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filterPrivacy="1" defaultThemeVersion="124226"/>
  <xr:revisionPtr revIDLastSave="0" documentId="13_ncr:1_{28CA1A10-9DA1-4F14-ABD3-8BC6FC1244E0}" xr6:coauthVersionLast="47" xr6:coauthVersionMax="47" xr10:uidLastSave="{00000000-0000-0000-0000-000000000000}"/>
  <bookViews>
    <workbookView xWindow="-120" yWindow="-120" windowWidth="29040" windowHeight="15720" tabRatio="813" xr2:uid="{00000000-000D-0000-FFFF-FFFF00000000}"/>
  </bookViews>
  <sheets>
    <sheet name="Title" sheetId="36" r:id="rId1"/>
    <sheet name="KPI Group" sheetId="27" r:id="rId2"/>
    <sheet name="Specialty Chemicals" sheetId="46" r:id="rId3"/>
    <sheet name="Basics &amp; Intermediates" sheetId="47" r:id="rId4"/>
    <sheet name="Other &amp; Holding" sheetId="48" r:id="rId5"/>
    <sheet name="Group Income Statement" sheetId="14" r:id="rId6"/>
    <sheet name="Group Balance Sheet" sheetId="20" r:id="rId7"/>
    <sheet name="Group Cash Flow Statement" sheetId="16" r:id="rId8"/>
    <sheet name="Definitions" sheetId="40" r:id="rId9"/>
  </sheets>
  <definedNames>
    <definedName name="_ftn1" localSheetId="8">Definitions!#REF!</definedName>
    <definedName name="_ftnref1" localSheetId="8">Definitions!#REF!</definedName>
    <definedName name="_xlnm.Print_Area" localSheetId="3">'Basics &amp; Intermediates'!$A$1:$BN$14</definedName>
    <definedName name="_xlnm.Print_Area" localSheetId="8">Definitions!$A$1:$C$8</definedName>
    <definedName name="_xlnm.Print_Area" localSheetId="6">'Group Balance Sheet'!$A$1:$AT$64</definedName>
    <definedName name="_xlnm.Print_Area" localSheetId="7">'Group Cash Flow Statement'!$A$1:$BN$53</definedName>
    <definedName name="_xlnm.Print_Area" localSheetId="5">'Group Income Statement'!$A$1:$BN$28</definedName>
    <definedName name="_xlnm.Print_Area" localSheetId="1">'KPI Group'!$A$1:$BN$16</definedName>
    <definedName name="_xlnm.Print_Area" localSheetId="4">'Other &amp; Holding'!$A$1:$BN$14</definedName>
    <definedName name="_xlnm.Print_Area" localSheetId="2">'Specialty Chemicals'!$A$1:$BN$14</definedName>
    <definedName name="_xlnm.Print_Area" localSheetId="0">Title!$B$1:$Q$24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14" l="1"/>
</calcChain>
</file>

<file path=xl/sharedStrings.xml><?xml version="1.0" encoding="utf-8"?>
<sst xmlns="http://schemas.openxmlformats.org/spreadsheetml/2006/main" count="413" uniqueCount="174">
  <si>
    <t>Alzchem Financials KPI's</t>
  </si>
  <si>
    <t>Financial KPI Group</t>
  </si>
  <si>
    <t>P. 2</t>
  </si>
  <si>
    <t>Financial KPI Segments</t>
  </si>
  <si>
    <t>P. 3-5</t>
  </si>
  <si>
    <t>Group Income Statement</t>
  </si>
  <si>
    <t>P. 6</t>
  </si>
  <si>
    <t>Group Balance Sheet</t>
  </si>
  <si>
    <t>P. 7</t>
  </si>
  <si>
    <t>Group Cash Flow Statement</t>
  </si>
  <si>
    <t>P. 8</t>
  </si>
  <si>
    <t>Definitions</t>
  </si>
  <si>
    <t>P. 9</t>
  </si>
  <si>
    <t>As of Q4 2024 (28. February 2025)</t>
  </si>
  <si>
    <t xml:space="preserve">Financial KPI Group </t>
  </si>
  <si>
    <r>
      <t xml:space="preserve">in EUR thousands </t>
    </r>
    <r>
      <rPr>
        <b/>
        <vertAlign val="superscript"/>
        <sz val="11"/>
        <color theme="1"/>
        <rFont val="Arial"/>
        <family val="2"/>
      </rPr>
      <t>2)</t>
    </r>
  </si>
  <si>
    <t>Year
2017</t>
  </si>
  <si>
    <t>Year
2018</t>
  </si>
  <si>
    <t>Year
2019</t>
  </si>
  <si>
    <r>
      <t xml:space="preserve">Q1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</si>
  <si>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</si>
  <si>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</si>
  <si>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2020 </t>
    </r>
    <r>
      <rPr>
        <vertAlign val="superscript"/>
        <sz val="11"/>
        <color rgb="FF009DE8"/>
        <rFont val="Arial"/>
        <family val="2"/>
      </rPr>
      <t>1)</t>
    </r>
  </si>
  <si>
    <t>Year
2020</t>
  </si>
  <si>
    <r>
      <t xml:space="preserve">Q1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</si>
  <si>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</si>
  <si>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</si>
  <si>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2021 </t>
    </r>
    <r>
      <rPr>
        <vertAlign val="superscript"/>
        <sz val="11"/>
        <color rgb="FF009DE8"/>
        <rFont val="Arial"/>
        <family val="2"/>
      </rPr>
      <t>1)</t>
    </r>
  </si>
  <si>
    <t>Year
2021</t>
  </si>
  <si>
    <r>
      <t xml:space="preserve">Q1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</si>
  <si>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</si>
  <si>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</si>
  <si>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2022 </t>
    </r>
    <r>
      <rPr>
        <vertAlign val="superscript"/>
        <sz val="11"/>
        <color rgb="FF009DE8"/>
        <rFont val="Arial"/>
        <family val="2"/>
      </rPr>
      <t>1)</t>
    </r>
  </si>
  <si>
    <t>Year
2022</t>
  </si>
  <si>
    <r>
      <t xml:space="preserve">Q1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</si>
  <si>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</si>
  <si>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</si>
  <si>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2023 </t>
    </r>
    <r>
      <rPr>
        <vertAlign val="superscript"/>
        <sz val="11"/>
        <color rgb="FF009DE8"/>
        <rFont val="Arial"/>
        <family val="2"/>
      </rPr>
      <t>1)</t>
    </r>
  </si>
  <si>
    <t>Year
2023</t>
  </si>
  <si>
    <r>
      <t xml:space="preserve">Q1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</si>
  <si>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</si>
  <si>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</si>
  <si>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2024 </t>
    </r>
    <r>
      <rPr>
        <vertAlign val="superscript"/>
        <sz val="11"/>
        <color rgb="FF009DE8"/>
        <rFont val="Arial"/>
        <family val="2"/>
      </rPr>
      <t>1)</t>
    </r>
  </si>
  <si>
    <t>Year
2024</t>
  </si>
  <si>
    <t>1-6
2023</t>
  </si>
  <si>
    <t>1-6
2024</t>
  </si>
  <si>
    <t>1-9
2023</t>
  </si>
  <si>
    <t>1-9
2024</t>
  </si>
  <si>
    <t>Group Sales</t>
  </si>
  <si>
    <t>EBITDA</t>
  </si>
  <si>
    <t>EBITDA margin</t>
  </si>
  <si>
    <t>EBIT</t>
  </si>
  <si>
    <t>Group net income</t>
  </si>
  <si>
    <t>EPS</t>
  </si>
  <si>
    <t>Equity ratio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</si>
  <si>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Figures for quarterly reporting are unaudited.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</si>
  <si>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Note: For computational reasons, rounding differences of ± one unit may occur in tables.</t>
    </r>
  </si>
  <si>
    <t>Financial KPI Specialty Chemicals</t>
  </si>
  <si>
    <t>External Sales</t>
  </si>
  <si>
    <t>Inventories</t>
  </si>
  <si>
    <t xml:space="preserve">Inventory intensity </t>
  </si>
  <si>
    <t>Financial KPI Basics &amp; Intermediates</t>
  </si>
  <si>
    <t>Financial KPI Other &amp; Holding</t>
  </si>
  <si>
    <t>Sales</t>
  </si>
  <si>
    <t>Changes in finished goods and work in progress</t>
  </si>
  <si>
    <t>Other operating income</t>
  </si>
  <si>
    <t>Cost of materials</t>
  </si>
  <si>
    <t>Personnel expenses</t>
  </si>
  <si>
    <t>Other operating expenses</t>
  </si>
  <si>
    <t>Depreciation and amortization</t>
  </si>
  <si>
    <t>Other interest and similar income</t>
  </si>
  <si>
    <t>Interest and similar expenses</t>
  </si>
  <si>
    <t>Financial result</t>
  </si>
  <si>
    <t>Result from ordinary business activities</t>
  </si>
  <si>
    <t>Taxes on income and earnings</t>
  </si>
  <si>
    <t xml:space="preserve">  Non-controlling interests in group net income</t>
  </si>
  <si>
    <t xml:space="preserve">  Shareholders of AlzChem Group AG (group net income) </t>
  </si>
  <si>
    <t>EPS*</t>
  </si>
  <si>
    <t>* based on number of outstanding shares</t>
  </si>
  <si>
    <r>
      <t xml:space="preserve"> ASSETS in EUR thousands </t>
    </r>
    <r>
      <rPr>
        <b/>
        <vertAlign val="superscript"/>
        <sz val="11"/>
        <color theme="1"/>
        <rFont val="Arial"/>
        <family val="2"/>
      </rPr>
      <t>2)</t>
    </r>
  </si>
  <si>
    <t xml:space="preserve">Non-current assets </t>
  </si>
  <si>
    <t xml:space="preserve">Intangible assets </t>
  </si>
  <si>
    <t xml:space="preserve">Property, plant and equipment </t>
  </si>
  <si>
    <t xml:space="preserve">Lease usage rights </t>
  </si>
  <si>
    <t xml:space="preserve">Financial assets </t>
  </si>
  <si>
    <t>Other receivables and other assets</t>
  </si>
  <si>
    <t xml:space="preserve">Deferred tax assets </t>
  </si>
  <si>
    <t xml:space="preserve">Total non-current assets </t>
  </si>
  <si>
    <t xml:space="preserve">Current assets </t>
  </si>
  <si>
    <t xml:space="preserve">Inventories </t>
  </si>
  <si>
    <t>Trade receivables</t>
  </si>
  <si>
    <t>Income tax receivables</t>
  </si>
  <si>
    <t xml:space="preserve">Cash and cash equivalents </t>
  </si>
  <si>
    <t xml:space="preserve">Total current assets </t>
  </si>
  <si>
    <t xml:space="preserve">Total assets </t>
  </si>
  <si>
    <t>EQUITY AND LIABILITIES in EUR thousands</t>
  </si>
  <si>
    <t>Q1 2020</t>
  </si>
  <si>
    <t>Q2 2020</t>
  </si>
  <si>
    <t>Q3 2020</t>
  </si>
  <si>
    <t>Q1 2021</t>
  </si>
  <si>
    <t>Q2 2021</t>
  </si>
  <si>
    <t>Q3 2021</t>
  </si>
  <si>
    <t>Q1 2022</t>
  </si>
  <si>
    <t>Q2 2022</t>
  </si>
  <si>
    <t>Q3 2022</t>
  </si>
  <si>
    <t>Q1 2023</t>
  </si>
  <si>
    <t>Q2 2023</t>
  </si>
  <si>
    <t>Q3 2023</t>
  </si>
  <si>
    <t>Q1 2024</t>
  </si>
  <si>
    <t>Q2 2024</t>
  </si>
  <si>
    <t>Q3 2024</t>
  </si>
  <si>
    <t>Equity</t>
  </si>
  <si>
    <t>Subscribed capital</t>
  </si>
  <si>
    <t>Capital reserve adjustment item reverse acquisition</t>
  </si>
  <si>
    <t xml:space="preserve">Capital reserve </t>
  </si>
  <si>
    <t>Other accumulated equity</t>
  </si>
  <si>
    <t>Balance sheet profit</t>
  </si>
  <si>
    <t>Treasury shares</t>
  </si>
  <si>
    <t>Non-controlling interests</t>
  </si>
  <si>
    <t>Total equity</t>
  </si>
  <si>
    <t>Liabilities</t>
  </si>
  <si>
    <t>Non-current liabilities</t>
  </si>
  <si>
    <t>Provisions for pensions and similar obligations</t>
  </si>
  <si>
    <t xml:space="preserve">Other provisions </t>
  </si>
  <si>
    <t>Loan liabilities to banks</t>
  </si>
  <si>
    <t>Lease liabilities</t>
  </si>
  <si>
    <t>Trade payables</t>
  </si>
  <si>
    <t>Other liabilities</t>
  </si>
  <si>
    <t>Deferred tax liabilities</t>
  </si>
  <si>
    <t xml:space="preserve">Total non-current liabilities </t>
  </si>
  <si>
    <t>Current liabilities</t>
  </si>
  <si>
    <t>Financial liabilities</t>
  </si>
  <si>
    <t>Income tax liabilities</t>
  </si>
  <si>
    <t xml:space="preserve">Total current liabilities </t>
  </si>
  <si>
    <t xml:space="preserve">Total liabilities </t>
  </si>
  <si>
    <t xml:space="preserve">Total equity and liabilities </t>
  </si>
  <si>
    <t>Group income before income taxes</t>
  </si>
  <si>
    <t>Depreciation and amortization on fixed and tangible assets</t>
  </si>
  <si>
    <t>Change in pension provision</t>
  </si>
  <si>
    <t>Gains (-) / losses (+) on disposal of non current assets</t>
  </si>
  <si>
    <t>Other non-cash expenses (+) / income (-)</t>
  </si>
  <si>
    <t>Interest received</t>
  </si>
  <si>
    <t>Interest paid</t>
  </si>
  <si>
    <t>Income taxes paid</t>
  </si>
  <si>
    <t>Increase (-) / decrease (+) in inventories</t>
  </si>
  <si>
    <t>Increase (-) / decrease (+) in trade and other receivables</t>
  </si>
  <si>
    <t>Increase (+) / decrease (-) in trade payables, other payables and other provisions</t>
  </si>
  <si>
    <t>Change in other balance sheet items</t>
  </si>
  <si>
    <t>Cash flow from operating activities (net cash flow)</t>
  </si>
  <si>
    <t>Cash outflows for investments in intangible assets and property, plant and equipment</t>
  </si>
  <si>
    <t>Cash inflows from the sale of intangible assets and property, plant and equipment</t>
  </si>
  <si>
    <t>Cash inflows from grants received for investments</t>
  </si>
  <si>
    <t>Cash inflows from the disposal of investments</t>
  </si>
  <si>
    <t>Cash flow from investing activities</t>
  </si>
  <si>
    <t>Free cash flow</t>
  </si>
  <si>
    <t>Cash inflows from the addition of loan liabilities</t>
  </si>
  <si>
    <t>Cash outflows for the repayment of loan liabilities</t>
  </si>
  <si>
    <t>Cash inflows/outflows from short-term financing</t>
  </si>
  <si>
    <t>Cash outflows for the repayment of lease liabilities</t>
  </si>
  <si>
    <t>Cash inflows from capital increases</t>
  </si>
  <si>
    <t>Cash outflows for transactions costs for capital increases</t>
  </si>
  <si>
    <t>Cash outflows for the acquisition of treasury shares</t>
  </si>
  <si>
    <t>Cash outflows for dividend payments to shareholders of AlzChem Group AG</t>
  </si>
  <si>
    <t>Cash outflows for dividend payments to non-controlling interests</t>
  </si>
  <si>
    <t>Cash flow from financing activities</t>
  </si>
  <si>
    <t xml:space="preserve">Change in cash and cash equivalents </t>
  </si>
  <si>
    <t>Cash and cash equivalents as of beginning of period</t>
  </si>
  <si>
    <t>Changes in exchange rates</t>
  </si>
  <si>
    <t>Cash and cash equivalents as of end of period</t>
  </si>
  <si>
    <t>Financial KPI Definitions</t>
  </si>
  <si>
    <t xml:space="preserve">Earnings before financial result and income taxes. </t>
  </si>
  <si>
    <t xml:space="preserve">Earnings before financial result, income taxes, depreciation and amortization.  </t>
  </si>
  <si>
    <t>The equity ratio is an important financial covenant. It is calculated by dividing group "total equity" by "total equity and liabilities".</t>
  </si>
  <si>
    <t>The inventory intensity is an important KPI. It is calculated by dividing inventory by external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</si>
</sst>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1D86"/>
      <name val="Arial"/>
      <family val="2"/>
    </font>
    <font>
      <b/>
      <sz val="28"/>
      <color rgb="FF9C1D86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9C1D86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rgb="FF009DE8"/>
      <name val="Arial"/>
      <family val="2"/>
    </font>
    <font>
      <sz val="11"/>
      <color rgb="FF009DE8"/>
      <name val="Arial"/>
      <family val="2"/>
    </font>
    <font>
      <b/>
      <sz val="14"/>
      <color rgb="FF009DE8"/>
      <name val="Arial"/>
      <family val="2"/>
    </font>
    <font>
      <b/>
      <sz val="28"/>
      <color rgb="FF009DE8"/>
      <name val="Arial"/>
      <family val="2"/>
    </font>
    <font>
      <sz val="11"/>
      <color rgb="FF009DE8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2"/>
      <color rgb="FF009DE8"/>
      <name val="Arial"/>
      <family val="2"/>
    </font>
    <font>
      <b/>
      <sz val="12"/>
      <color theme="1"/>
      <name val="Arial"/>
      <family val="2"/>
    </font>
    <font>
      <vertAlign val="superscript"/>
      <sz val="11"/>
      <color rgb="FF009DE8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4FD"/>
        <bgColor indexed="64"/>
      </patternFill>
    </fill>
    <fill>
      <patternFill patternType="solid">
        <fgColor auto="1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009DE8"/>
      </bottom>
      <diagonal/>
    </border>
    <border>
      <left/>
      <right/>
      <top/>
      <bottom style="medium">
        <color rgb="FF009DE8"/>
      </bottom>
      <diagonal/>
    </border>
    <border>
      <left/>
      <right/>
      <top style="thin">
        <color rgb="FF009DE8"/>
      </top>
      <bottom style="thin">
        <color rgb="FF009DE8"/>
      </bottom>
      <diagonal/>
    </border>
    <border>
      <left/>
      <right/>
      <top/>
      <bottom style="thin">
        <color rgb="FF009DE8"/>
      </bottom>
      <diagonal/>
    </border>
    <border>
      <left/>
      <right/>
      <top style="thin">
        <color rgb="FF009DE8"/>
      </top>
      <bottom style="double">
        <color rgb="FF009DE8"/>
      </bottom>
      <diagonal/>
    </border>
    <border>
      <left/>
      <right/>
      <top style="thin">
        <color rgb="FF009DE8"/>
      </top>
      <bottom/>
      <diagonal/>
    </border>
    <border>
      <left/>
      <right/>
      <top style="double">
        <color rgb="FF009DE8"/>
      </top>
      <bottom style="double">
        <color rgb="FF009DE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21" fillId="5" borderId="7" applyNumberFormat="0" applyFill="0" applyProtection="0">
      <alignment vertical="center"/>
    </xf>
  </cellStyleXfs>
  <cellXfs count="1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0" xfId="0" applyNumberFormat="1"/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0" fontId="2" fillId="2" borderId="0" xfId="0" applyFont="1" applyFill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/>
    </xf>
    <xf numFmtId="0" fontId="11" fillId="3" borderId="0" xfId="0" applyFont="1" applyFill="1" applyAlignment="1">
      <alignment horizontal="centerContinuous"/>
    </xf>
    <xf numFmtId="3" fontId="3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15" fillId="0" borderId="2" xfId="0" applyNumberFormat="1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1" applyFont="1"/>
    <xf numFmtId="164" fontId="17" fillId="0" borderId="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64" fontId="16" fillId="0" borderId="2" xfId="1" applyNumberFormat="1" applyFont="1" applyFill="1" applyBorder="1" applyAlignment="1">
      <alignment horizontal="center"/>
    </xf>
    <xf numFmtId="0" fontId="18" fillId="0" borderId="0" xfId="0" applyFont="1"/>
    <xf numFmtId="3" fontId="5" fillId="0" borderId="2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top" wrapText="1"/>
    </xf>
    <xf numFmtId="3" fontId="8" fillId="0" borderId="4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0" fillId="0" borderId="0" xfId="0" applyFont="1"/>
    <xf numFmtId="0" fontId="7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22" fillId="0" borderId="7" xfId="2" applyFont="1" applyFill="1" applyAlignment="1">
      <alignment horizontal="center" vertical="center" wrapText="1"/>
    </xf>
    <xf numFmtId="0" fontId="23" fillId="4" borderId="0" xfId="0" applyFont="1" applyFill="1"/>
    <xf numFmtId="0" fontId="24" fillId="3" borderId="1" xfId="0" applyFont="1" applyFill="1" applyBorder="1" applyAlignment="1">
      <alignment horizontal="left"/>
    </xf>
    <xf numFmtId="0" fontId="25" fillId="0" borderId="1" xfId="0" applyFont="1" applyBorder="1"/>
    <xf numFmtId="0" fontId="22" fillId="0" borderId="7" xfId="2" applyFont="1" applyFill="1" applyAlignment="1">
      <alignment horizontal="center" wrapText="1"/>
    </xf>
    <xf numFmtId="3" fontId="3" fillId="0" borderId="6" xfId="0" applyNumberFormat="1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 applyAlignment="1">
      <alignment horizontal="center"/>
    </xf>
    <xf numFmtId="0" fontId="5" fillId="0" borderId="8" xfId="0" applyFont="1" applyBorder="1"/>
    <xf numFmtId="3" fontId="8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5" fillId="0" borderId="9" xfId="0" applyFont="1" applyBorder="1"/>
    <xf numFmtId="3" fontId="8" fillId="0" borderId="9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8" fillId="4" borderId="0" xfId="0" applyFont="1" applyFill="1"/>
    <xf numFmtId="0" fontId="12" fillId="4" borderId="0" xfId="0" applyFont="1" applyFill="1"/>
    <xf numFmtId="0" fontId="29" fillId="0" borderId="2" xfId="0" quotePrefix="1" applyFont="1" applyBorder="1" applyAlignment="1">
      <alignment vertical="top"/>
    </xf>
    <xf numFmtId="49" fontId="12" fillId="0" borderId="2" xfId="0" quotePrefix="1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 applyFill="1"/>
    <xf numFmtId="0" fontId="3" fillId="0" borderId="0" xfId="0" applyFont="1"/>
    <xf numFmtId="9" fontId="15" fillId="0" borderId="2" xfId="1" applyFont="1" applyFill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164" fontId="0" fillId="0" borderId="0" xfId="1" applyNumberFormat="1" applyFont="1"/>
    <xf numFmtId="3" fontId="31" fillId="0" borderId="2" xfId="0" applyNumberFormat="1" applyFont="1" applyBorder="1" applyAlignment="1">
      <alignment horizontal="center"/>
    </xf>
    <xf numFmtId="3" fontId="31" fillId="0" borderId="8" xfId="0" applyNumberFormat="1" applyFont="1" applyBorder="1" applyAlignment="1">
      <alignment horizontal="center"/>
    </xf>
    <xf numFmtId="0" fontId="2" fillId="0" borderId="10" xfId="0" applyFont="1" applyBorder="1"/>
    <xf numFmtId="3" fontId="31" fillId="0" borderId="10" xfId="0" applyNumberFormat="1" applyFont="1" applyBorder="1" applyAlignment="1">
      <alignment horizontal="center"/>
    </xf>
    <xf numFmtId="0" fontId="5" fillId="0" borderId="13" xfId="0" applyFont="1" applyBorder="1"/>
    <xf numFmtId="3" fontId="31" fillId="0" borderId="0" xfId="0" applyNumberFormat="1" applyFont="1" applyAlignment="1">
      <alignment horizontal="center"/>
    </xf>
    <xf numFmtId="0" fontId="5" fillId="0" borderId="12" xfId="0" applyFont="1" applyBorder="1"/>
    <xf numFmtId="0" fontId="2" fillId="0" borderId="12" xfId="0" applyFont="1" applyBorder="1"/>
    <xf numFmtId="3" fontId="8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/>
    </xf>
    <xf numFmtId="164" fontId="16" fillId="2" borderId="2" xfId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2" fontId="2" fillId="0" borderId="0" xfId="0" applyNumberFormat="1" applyFont="1"/>
    <xf numFmtId="9" fontId="2" fillId="0" borderId="0" xfId="1" applyFont="1"/>
    <xf numFmtId="164" fontId="17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/>
    <xf numFmtId="164" fontId="16" fillId="2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1" fillId="0" borderId="0" xfId="0" applyFont="1"/>
    <xf numFmtId="0" fontId="1" fillId="0" borderId="0" xfId="0" applyFont="1" applyAlignment="1">
      <alignment horizontal="left" vertical="top" wrapText="1"/>
    </xf>
  </cellXfs>
  <cellStyles count="3">
    <cellStyle name="AC Überschrift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9DE8"/>
      <color rgb="FFE1F4FD"/>
      <color rgb="FFEAEAEA"/>
      <color rgb="FF9C1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62598</xdr:rowOff>
    </xdr:from>
    <xdr:to>
      <xdr:col>1</xdr:col>
      <xdr:colOff>2599765</xdr:colOff>
      <xdr:row>1</xdr:row>
      <xdr:rowOff>86729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11" y="62598"/>
          <a:ext cx="2566147" cy="884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0</xdr:row>
      <xdr:rowOff>35718</xdr:rowOff>
    </xdr:from>
    <xdr:to>
      <xdr:col>1</xdr:col>
      <xdr:colOff>2304096</xdr:colOff>
      <xdr:row>0</xdr:row>
      <xdr:rowOff>820757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8772</xdr:colOff>
      <xdr:row>0</xdr:row>
      <xdr:rowOff>35718</xdr:rowOff>
    </xdr:from>
    <xdr:to>
      <xdr:col>1</xdr:col>
      <xdr:colOff>2302391</xdr:colOff>
      <xdr:row>0</xdr:row>
      <xdr:rowOff>820757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22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</xdr:colOff>
      <xdr:row>0</xdr:row>
      <xdr:rowOff>38101</xdr:rowOff>
    </xdr:from>
    <xdr:to>
      <xdr:col>1</xdr:col>
      <xdr:colOff>2302327</xdr:colOff>
      <xdr:row>0</xdr:row>
      <xdr:rowOff>821235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53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8773</xdr:colOff>
      <xdr:row>0</xdr:row>
      <xdr:rowOff>39478</xdr:rowOff>
    </xdr:from>
    <xdr:to>
      <xdr:col>1</xdr:col>
      <xdr:colOff>2302392</xdr:colOff>
      <xdr:row>0</xdr:row>
      <xdr:rowOff>818802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20" y="39478"/>
          <a:ext cx="2285999" cy="788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0</xdr:row>
      <xdr:rowOff>38101</xdr:rowOff>
    </xdr:from>
    <xdr:to>
      <xdr:col>1</xdr:col>
      <xdr:colOff>2302599</xdr:colOff>
      <xdr:row>0</xdr:row>
      <xdr:rowOff>821235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35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37168</xdr:rowOff>
    </xdr:from>
    <xdr:to>
      <xdr:col>1</xdr:col>
      <xdr:colOff>2303144</xdr:colOff>
      <xdr:row>0</xdr:row>
      <xdr:rowOff>822207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168"/>
          <a:ext cx="2285999" cy="788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8522</xdr:colOff>
      <xdr:row>0</xdr:row>
      <xdr:rowOff>40104</xdr:rowOff>
    </xdr:from>
    <xdr:to>
      <xdr:col>1</xdr:col>
      <xdr:colOff>2303144</xdr:colOff>
      <xdr:row>0</xdr:row>
      <xdr:rowOff>821333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72" y="40104"/>
          <a:ext cx="2287002" cy="788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38101</xdr:rowOff>
    </xdr:from>
    <xdr:to>
      <xdr:col>2</xdr:col>
      <xdr:colOff>511628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1"/>
          <a:ext cx="2283278" cy="78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DE8"/>
    <pageSetUpPr fitToPage="1"/>
  </sheetPr>
  <dimension ref="A1:AT133"/>
  <sheetViews>
    <sheetView showGridLines="0" tabSelected="1" zoomScaleNormal="100" zoomScaleSheetLayoutView="100" zoomScalePageLayoutView="70" workbookViewId="0">
      <pane xSplit="1" ySplit="3" topLeftCell="B4" activePane="bottomRight" state="frozen"/>
      <selection pane="bottomRight" activeCell="A3" sqref="A3"/>
      <selection pane="bottomLeft" activeCell="A4" sqref="A4"/>
      <selection pane="topRight" activeCell="B1" sqref="B1"/>
    </sheetView>
  </sheetViews>
  <sheetFormatPr defaultColWidth="9.42578125" defaultRowHeight="15"/>
  <cols>
    <col min="1" max="1" width="2.5703125" customWidth="1"/>
    <col min="2" max="2" width="61.5703125" customWidth="1"/>
    <col min="3" max="3" width="7.42578125" customWidth="1"/>
    <col min="4" max="4" width="13" customWidth="1"/>
    <col min="5" max="5" width="3" customWidth="1"/>
    <col min="6" max="6" width="13" customWidth="1"/>
    <col min="7" max="7" width="3" customWidth="1"/>
    <col min="8" max="8" width="13" customWidth="1"/>
    <col min="9" max="9" width="3" customWidth="1"/>
    <col min="10" max="10" width="13" customWidth="1"/>
    <col min="11" max="11" width="3" customWidth="1"/>
    <col min="12" max="12" width="13" customWidth="1"/>
    <col min="13" max="13" width="3" customWidth="1"/>
    <col min="14" max="14" width="13" customWidth="1"/>
    <col min="15" max="15" width="3" customWidth="1"/>
    <col min="16" max="16" width="18.42578125" customWidth="1"/>
    <col min="17" max="17" width="3" customWidth="1"/>
    <col min="18" max="18" width="13" customWidth="1"/>
    <col min="19" max="19" width="3" customWidth="1"/>
    <col min="20" max="20" width="13" customWidth="1"/>
    <col min="21" max="21" width="36.42578125" customWidth="1"/>
    <col min="22" max="22" width="3" customWidth="1"/>
    <col min="23" max="23" width="9.42578125" customWidth="1"/>
    <col min="24" max="24" width="3" customWidth="1"/>
    <col min="25" max="25" width="9" customWidth="1"/>
    <col min="26" max="26" width="3" customWidth="1"/>
    <col min="27" max="27" width="9.42578125" customWidth="1"/>
    <col min="28" max="28" width="3" customWidth="1"/>
    <col min="29" max="29" width="9.42578125" customWidth="1"/>
    <col min="30" max="30" width="3" customWidth="1"/>
    <col min="32" max="32" width="3" customWidth="1"/>
    <col min="34" max="34" width="3" customWidth="1"/>
    <col min="36" max="36" width="3" customWidth="1"/>
    <col min="38" max="38" width="3.42578125" customWidth="1"/>
    <col min="39" max="39" width="8.5703125" customWidth="1"/>
    <col min="40" max="40" width="3.42578125" customWidth="1"/>
    <col min="41" max="41" width="9.42578125" customWidth="1"/>
    <col min="42" max="42" width="3" customWidth="1"/>
    <col min="43" max="43" width="9.42578125" customWidth="1"/>
    <col min="44" max="44" width="3" customWidth="1"/>
    <col min="45" max="45" width="9.42578125" customWidth="1"/>
    <col min="46" max="46" width="3" customWidth="1" collapsed="1"/>
    <col min="48" max="48" width="3" customWidth="1"/>
    <col min="50" max="50" width="3" customWidth="1"/>
    <col min="52" max="52" width="3" customWidth="1"/>
    <col min="54" max="54" width="2.5703125" customWidth="1"/>
  </cols>
  <sheetData>
    <row r="1" spans="1:20" ht="67.5" customHeight="1">
      <c r="A1" s="1"/>
      <c r="B1" s="1"/>
      <c r="C1" s="1"/>
      <c r="M1" s="1"/>
      <c r="N1" s="1"/>
      <c r="O1" s="1"/>
      <c r="P1" s="1"/>
      <c r="Q1" s="1"/>
      <c r="R1" s="1"/>
      <c r="S1" s="1"/>
      <c r="T1" s="1"/>
    </row>
    <row r="2" spans="1:20" ht="11.25" customHeight="1">
      <c r="B2" s="1"/>
      <c r="C2" s="1"/>
      <c r="D2" s="20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</row>
    <row r="3" spans="1:20" ht="18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6" customHeight="1"/>
    <row r="7" spans="1:20" ht="6" customHeight="1"/>
    <row r="11" spans="1:20" ht="35.25">
      <c r="B11" s="60" t="s">
        <v>0</v>
      </c>
      <c r="C11" s="61"/>
      <c r="D11" s="61"/>
    </row>
    <row r="14" spans="1:20" ht="15.75">
      <c r="B14" s="23" t="s">
        <v>1</v>
      </c>
      <c r="C14" s="23" t="s">
        <v>2</v>
      </c>
      <c r="D14" s="24"/>
    </row>
    <row r="15" spans="1:20" ht="15.75">
      <c r="B15" s="23" t="s">
        <v>3</v>
      </c>
      <c r="C15" s="23" t="s">
        <v>4</v>
      </c>
      <c r="D15" s="24"/>
    </row>
    <row r="16" spans="1:20" ht="15.75">
      <c r="B16" s="23" t="s">
        <v>5</v>
      </c>
      <c r="C16" s="23" t="s">
        <v>6</v>
      </c>
      <c r="D16" s="24"/>
    </row>
    <row r="17" spans="2:20" ht="15.75">
      <c r="B17" s="23" t="s">
        <v>7</v>
      </c>
      <c r="C17" s="23" t="s">
        <v>8</v>
      </c>
      <c r="D17" s="24"/>
    </row>
    <row r="18" spans="2:20" ht="15.75">
      <c r="B18" s="23" t="s">
        <v>9</v>
      </c>
      <c r="C18" s="23" t="s">
        <v>10</v>
      </c>
      <c r="D18" s="24"/>
    </row>
    <row r="19" spans="2:20" ht="15.75">
      <c r="B19" s="23" t="s">
        <v>11</v>
      </c>
      <c r="C19" s="23" t="s">
        <v>12</v>
      </c>
    </row>
    <row r="22" spans="2:20" ht="15.75">
      <c r="B22" s="23" t="s">
        <v>13</v>
      </c>
    </row>
    <row r="27" spans="2:2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6" customHeight="1"/>
    <row r="74" ht="6" customHeight="1"/>
    <row r="97" ht="6" customHeight="1"/>
    <row r="115" ht="6" customHeight="1"/>
    <row r="133" ht="6" customHeight="1"/>
  </sheetData>
  <pageMargins left="0.7" right="0.7" top="0.75" bottom="0.75" header="0.3" footer="0.3"/>
  <pageSetup paperSize="9" scale="70" orientation="landscape" r:id="rId1"/>
  <headerFooter scaleWithDoc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DE8"/>
    <pageSetUpPr fitToPage="1"/>
  </sheetPr>
  <dimension ref="A1:BP126"/>
  <sheetViews>
    <sheetView showGridLines="0" zoomScaleNormal="100" zoomScaleSheetLayoutView="85" zoomScalePageLayoutView="70" workbookViewId="0">
      <pane xSplit="2" ySplit="2" topLeftCell="G3" activePane="bottomRight" state="frozen"/>
      <selection pane="bottomRight" activeCell="A2" sqref="A2"/>
      <selection pane="bottomLeft" activeCell="A3" sqref="A3"/>
      <selection pane="topRight" activeCell="A3" sqref="A3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4.85546875" hidden="1" customWidth="1" outlineLevel="1"/>
    <col min="11" max="11" width="2.5703125" hidden="1" customWidth="1" outlineLevel="1"/>
    <col min="12" max="12" width="14.85546875" hidden="1" customWidth="1" outlineLevel="1"/>
    <col min="13" max="13" width="2.5703125" hidden="1" customWidth="1" outlineLevel="1"/>
    <col min="14" max="14" width="14.85546875" hidden="1" customWidth="1" outlineLevel="1"/>
    <col min="15" max="15" width="2.5703125" hidden="1" customWidth="1" outlineLevel="1"/>
    <col min="16" max="16" width="14.85546875" hidden="1" customWidth="1" outlineLevel="1"/>
    <col min="17" max="17" width="1.8554687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7.42578125" customWidth="1"/>
    <col min="60" max="60" width="13" hidden="1" customWidth="1" outlineLevel="1"/>
    <col min="61" max="61" width="2.5703125" hidden="1" customWidth="1" outlineLevel="1"/>
    <col min="62" max="62" width="13" customWidth="1" collapsed="1"/>
    <col min="63" max="63" width="2.5703125" customWidth="1"/>
    <col min="64" max="64" width="13" hidden="1" customWidth="1" outlineLevel="1"/>
    <col min="65" max="65" width="2.5703125" hidden="1" customWidth="1" outlineLevel="1"/>
    <col min="66" max="66" width="13" customWidth="1" collapsed="1"/>
  </cols>
  <sheetData>
    <row r="1" spans="1:68" ht="67.5" customHeight="1"/>
    <row r="2" spans="1:68" ht="18">
      <c r="B2" s="59" t="s">
        <v>14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1:68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8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8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7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7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  <c r="BO5" s="1"/>
    </row>
    <row r="6" spans="1:68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2"/>
      <c r="O6" s="50"/>
      <c r="P6" s="2"/>
      <c r="Q6" s="50"/>
      <c r="R6" s="2"/>
      <c r="S6" s="50"/>
      <c r="T6" s="2"/>
      <c r="U6" s="50"/>
      <c r="V6" s="2"/>
      <c r="W6" s="50"/>
      <c r="X6" s="2"/>
      <c r="Y6" s="50"/>
      <c r="Z6" s="2"/>
      <c r="AA6" s="50"/>
      <c r="AB6" s="2"/>
      <c r="AC6" s="50"/>
      <c r="AD6" s="2"/>
      <c r="AE6" s="50"/>
      <c r="AF6" s="2"/>
      <c r="AG6" s="50"/>
      <c r="AH6" s="2"/>
      <c r="AI6" s="50"/>
      <c r="AJ6" s="2"/>
      <c r="AK6" s="50"/>
      <c r="AL6" s="2"/>
      <c r="AM6" s="50"/>
      <c r="AN6" s="2"/>
      <c r="AO6" s="50"/>
      <c r="AP6" s="2"/>
      <c r="AQ6" s="50"/>
      <c r="AR6" s="2"/>
      <c r="AS6" s="50"/>
      <c r="AT6" s="2"/>
      <c r="AU6" s="50"/>
      <c r="AV6" s="2"/>
      <c r="AW6" s="50"/>
      <c r="AX6" s="2"/>
      <c r="AY6" s="50"/>
      <c r="AZ6" s="2"/>
      <c r="BA6" s="50"/>
      <c r="BB6" s="2"/>
      <c r="BC6" s="50"/>
      <c r="BD6" s="2"/>
      <c r="BE6" s="50"/>
      <c r="BF6" s="2"/>
      <c r="BG6" s="1"/>
      <c r="BH6" s="2"/>
      <c r="BI6" s="50"/>
      <c r="BJ6" s="2"/>
      <c r="BK6" s="50"/>
      <c r="BL6" s="2"/>
      <c r="BM6" s="50"/>
      <c r="BN6" s="2"/>
      <c r="BO6" s="1"/>
    </row>
    <row r="7" spans="1:68">
      <c r="B7" s="12" t="s">
        <v>48</v>
      </c>
      <c r="C7" s="13"/>
      <c r="D7" s="13">
        <v>353920</v>
      </c>
      <c r="E7" s="13"/>
      <c r="F7" s="13">
        <v>375217</v>
      </c>
      <c r="G7" s="13"/>
      <c r="H7" s="13">
        <v>376072</v>
      </c>
      <c r="I7" s="13"/>
      <c r="J7" s="13">
        <v>94740</v>
      </c>
      <c r="K7" s="13"/>
      <c r="L7" s="13">
        <v>102511</v>
      </c>
      <c r="M7" s="13"/>
      <c r="N7" s="13">
        <v>81373</v>
      </c>
      <c r="O7" s="27"/>
      <c r="P7" s="13">
        <v>100633</v>
      </c>
      <c r="Q7" s="27"/>
      <c r="R7" s="13">
        <v>379257</v>
      </c>
      <c r="S7" s="27"/>
      <c r="T7" s="13">
        <v>104321</v>
      </c>
      <c r="U7" s="27"/>
      <c r="V7" s="13">
        <v>111000</v>
      </c>
      <c r="W7" s="27"/>
      <c r="X7" s="13">
        <v>95920</v>
      </c>
      <c r="Y7" s="27"/>
      <c r="Z7" s="13">
        <v>111052</v>
      </c>
      <c r="AA7" s="27"/>
      <c r="AB7" s="13">
        <v>422293</v>
      </c>
      <c r="AC7" s="27"/>
      <c r="AD7" s="13">
        <v>129395</v>
      </c>
      <c r="AE7" s="27"/>
      <c r="AF7" s="13">
        <v>140435</v>
      </c>
      <c r="AG7" s="27"/>
      <c r="AH7" s="13">
        <v>139193</v>
      </c>
      <c r="AI7" s="27"/>
      <c r="AJ7" s="13">
        <v>133200</v>
      </c>
      <c r="AK7" s="27"/>
      <c r="AL7" s="13">
        <v>542223</v>
      </c>
      <c r="AM7" s="27"/>
      <c r="AN7" s="13">
        <v>150432</v>
      </c>
      <c r="AO7" s="27"/>
      <c r="AP7" s="13">
        <v>126599</v>
      </c>
      <c r="AQ7" s="27"/>
      <c r="AR7" s="13">
        <v>120824</v>
      </c>
      <c r="AS7" s="27"/>
      <c r="AT7" s="22">
        <v>142794</v>
      </c>
      <c r="AU7" s="142"/>
      <c r="AV7" s="22">
        <v>540649</v>
      </c>
      <c r="AW7" s="27"/>
      <c r="AX7" s="13">
        <v>150064</v>
      </c>
      <c r="AY7" s="27"/>
      <c r="AZ7" s="22">
        <v>136191</v>
      </c>
      <c r="BA7" s="27"/>
      <c r="BB7" s="22">
        <v>128937</v>
      </c>
      <c r="BC7" s="27"/>
      <c r="BD7" s="22">
        <v>139039</v>
      </c>
      <c r="BE7" s="27"/>
      <c r="BF7" s="13">
        <v>554231</v>
      </c>
      <c r="BG7" s="16"/>
      <c r="BH7" s="13">
        <v>277030.97348775185</v>
      </c>
      <c r="BI7" s="27"/>
      <c r="BJ7" s="13">
        <v>286255</v>
      </c>
      <c r="BK7" s="33"/>
      <c r="BL7" s="13">
        <v>397854</v>
      </c>
      <c r="BM7" s="27"/>
      <c r="BN7" s="13">
        <v>415192</v>
      </c>
      <c r="BO7" s="16"/>
      <c r="BP7" s="8"/>
    </row>
    <row r="8" spans="1:68">
      <c r="B8" s="12" t="s">
        <v>49</v>
      </c>
      <c r="C8" s="13"/>
      <c r="D8" s="13">
        <v>45668</v>
      </c>
      <c r="E8" s="13"/>
      <c r="F8" s="13">
        <v>49379</v>
      </c>
      <c r="G8" s="13"/>
      <c r="H8" s="13">
        <v>50078</v>
      </c>
      <c r="I8" s="13"/>
      <c r="J8" s="13">
        <v>12315</v>
      </c>
      <c r="K8" s="13"/>
      <c r="L8" s="13">
        <v>16821</v>
      </c>
      <c r="M8" s="13"/>
      <c r="N8" s="13">
        <v>11987</v>
      </c>
      <c r="O8" s="27"/>
      <c r="P8" s="13">
        <v>12682</v>
      </c>
      <c r="Q8" s="27"/>
      <c r="R8" s="13">
        <v>53805</v>
      </c>
      <c r="S8" s="27"/>
      <c r="T8" s="13">
        <v>16722</v>
      </c>
      <c r="U8" s="27"/>
      <c r="V8" s="13">
        <v>18993</v>
      </c>
      <c r="W8" s="27"/>
      <c r="X8" s="13">
        <v>13838</v>
      </c>
      <c r="Y8" s="27"/>
      <c r="Z8" s="13">
        <v>12493</v>
      </c>
      <c r="AA8" s="27"/>
      <c r="AB8" s="13">
        <v>62046</v>
      </c>
      <c r="AC8" s="27"/>
      <c r="AD8" s="13">
        <v>17070</v>
      </c>
      <c r="AE8" s="27"/>
      <c r="AF8" s="13">
        <v>17807</v>
      </c>
      <c r="AG8" s="27"/>
      <c r="AH8" s="13">
        <v>12147</v>
      </c>
      <c r="AI8" s="27"/>
      <c r="AJ8" s="13">
        <v>14417</v>
      </c>
      <c r="AK8" s="27"/>
      <c r="AL8" s="13">
        <v>61441</v>
      </c>
      <c r="AM8" s="27"/>
      <c r="AN8" s="13">
        <v>18917</v>
      </c>
      <c r="AO8" s="27"/>
      <c r="AP8" s="13">
        <v>17872</v>
      </c>
      <c r="AQ8" s="27"/>
      <c r="AR8" s="13">
        <v>19534</v>
      </c>
      <c r="AS8" s="27"/>
      <c r="AT8" s="13">
        <v>25050</v>
      </c>
      <c r="AU8" s="142"/>
      <c r="AV8" s="22">
        <v>81373</v>
      </c>
      <c r="AW8" s="27"/>
      <c r="AX8" s="13">
        <v>24910</v>
      </c>
      <c r="AY8" s="27"/>
      <c r="AZ8" s="13">
        <v>27020</v>
      </c>
      <c r="BA8" s="27"/>
      <c r="BB8" s="13">
        <v>24883</v>
      </c>
      <c r="BC8" s="27"/>
      <c r="BD8" s="13">
        <v>28455</v>
      </c>
      <c r="BE8" s="27"/>
      <c r="BF8" s="13">
        <v>105268</v>
      </c>
      <c r="BG8" s="16"/>
      <c r="BH8" s="13">
        <v>36789.409079526515</v>
      </c>
      <c r="BI8" s="27"/>
      <c r="BJ8" s="13">
        <v>51930</v>
      </c>
      <c r="BK8" s="33"/>
      <c r="BL8" s="13">
        <v>56324</v>
      </c>
      <c r="BM8" s="27"/>
      <c r="BN8" s="13">
        <v>76813</v>
      </c>
      <c r="BO8" s="16"/>
      <c r="BP8" s="8"/>
    </row>
    <row r="9" spans="1:68">
      <c r="B9" s="12" t="s">
        <v>50</v>
      </c>
      <c r="C9" s="28"/>
      <c r="D9" s="36">
        <v>0.129</v>
      </c>
      <c r="E9" s="36"/>
      <c r="F9" s="36">
        <v>0.13200000000000001</v>
      </c>
      <c r="G9" s="36"/>
      <c r="H9" s="36">
        <v>0.13300000000000001</v>
      </c>
      <c r="I9" s="36"/>
      <c r="J9" s="36">
        <v>0.13</v>
      </c>
      <c r="K9" s="36"/>
      <c r="L9" s="36">
        <v>0.16400000000000001</v>
      </c>
      <c r="M9" s="36"/>
      <c r="N9" s="36">
        <v>0.14699999999999999</v>
      </c>
      <c r="O9" s="44"/>
      <c r="P9" s="36">
        <v>0.126</v>
      </c>
      <c r="Q9" s="44"/>
      <c r="R9" s="36">
        <v>0.14199999999999999</v>
      </c>
      <c r="S9" s="44"/>
      <c r="T9" s="36">
        <v>0.16</v>
      </c>
      <c r="U9" s="44"/>
      <c r="V9" s="36">
        <v>0.17100000000000001</v>
      </c>
      <c r="W9" s="44"/>
      <c r="X9" s="36">
        <v>0.14399999999999999</v>
      </c>
      <c r="Y9" s="44"/>
      <c r="Z9" s="36">
        <v>0.112</v>
      </c>
      <c r="AA9" s="44"/>
      <c r="AB9" s="36">
        <v>0.14699999999999999</v>
      </c>
      <c r="AC9" s="44"/>
      <c r="AD9" s="36">
        <v>0.13200000000000001</v>
      </c>
      <c r="AE9" s="44"/>
      <c r="AF9" s="36">
        <v>0.127</v>
      </c>
      <c r="AG9" s="44"/>
      <c r="AH9" s="36">
        <v>8.6999999999999994E-2</v>
      </c>
      <c r="AI9" s="44"/>
      <c r="AJ9" s="36">
        <v>0.108</v>
      </c>
      <c r="AK9" s="44"/>
      <c r="AL9" s="36">
        <v>0.113</v>
      </c>
      <c r="AM9" s="44"/>
      <c r="AN9" s="36">
        <v>0.126</v>
      </c>
      <c r="AO9" s="44"/>
      <c r="AP9" s="36">
        <v>0.14099999999999999</v>
      </c>
      <c r="AQ9" s="44"/>
      <c r="AR9" s="36">
        <v>0.16200000000000001</v>
      </c>
      <c r="AS9" s="44"/>
      <c r="AT9" s="36">
        <v>0.17499999999999999</v>
      </c>
      <c r="AU9" s="141"/>
      <c r="AV9" s="140">
        <v>0.151</v>
      </c>
      <c r="AW9" s="44"/>
      <c r="AX9" s="36">
        <v>0.16600000000000001</v>
      </c>
      <c r="AY9" s="44"/>
      <c r="AZ9" s="36">
        <v>0.19800000000000001</v>
      </c>
      <c r="BA9" s="44"/>
      <c r="BB9" s="36">
        <v>0.193</v>
      </c>
      <c r="BC9" s="44"/>
      <c r="BD9" s="36">
        <v>0.20499999999999999</v>
      </c>
      <c r="BE9" s="44"/>
      <c r="BF9" s="36">
        <v>0.19</v>
      </c>
      <c r="BG9" s="16"/>
      <c r="BH9" s="36">
        <v>0.13279890192911256</v>
      </c>
      <c r="BI9" s="141"/>
      <c r="BJ9" s="140">
        <v>0.18099999999999999</v>
      </c>
      <c r="BK9" s="154"/>
      <c r="BL9" s="36">
        <v>0.14199999999999999</v>
      </c>
      <c r="BM9" s="141"/>
      <c r="BN9" s="140">
        <v>0.185</v>
      </c>
      <c r="BO9" s="1"/>
      <c r="BP9" s="8"/>
    </row>
    <row r="10" spans="1:68">
      <c r="B10" s="4" t="s">
        <v>51</v>
      </c>
      <c r="C10" s="29"/>
      <c r="D10" s="29">
        <v>31678</v>
      </c>
      <c r="E10" s="29"/>
      <c r="F10" s="29">
        <v>34192</v>
      </c>
      <c r="G10" s="29"/>
      <c r="H10" s="29">
        <v>30586</v>
      </c>
      <c r="I10" s="29"/>
      <c r="J10" s="29">
        <v>6733</v>
      </c>
      <c r="K10" s="29"/>
      <c r="L10" s="29">
        <v>11079</v>
      </c>
      <c r="M10" s="29"/>
      <c r="N10" s="29">
        <v>6318</v>
      </c>
      <c r="O10" s="33"/>
      <c r="P10" s="29">
        <v>6578</v>
      </c>
      <c r="Q10" s="33"/>
      <c r="R10" s="29">
        <v>30708</v>
      </c>
      <c r="S10" s="33"/>
      <c r="T10" s="29">
        <v>10951</v>
      </c>
      <c r="U10" s="33"/>
      <c r="V10" s="29">
        <v>13094</v>
      </c>
      <c r="W10" s="33"/>
      <c r="X10" s="29">
        <v>7632</v>
      </c>
      <c r="Y10" s="33"/>
      <c r="Z10" s="29">
        <v>5895</v>
      </c>
      <c r="AA10" s="33"/>
      <c r="AB10" s="29">
        <v>37572</v>
      </c>
      <c r="AC10" s="33"/>
      <c r="AD10" s="29">
        <v>10765</v>
      </c>
      <c r="AE10" s="33"/>
      <c r="AF10" s="29">
        <v>11508</v>
      </c>
      <c r="AG10" s="33"/>
      <c r="AH10" s="29">
        <v>5823</v>
      </c>
      <c r="AI10" s="33"/>
      <c r="AJ10" s="29">
        <v>7802</v>
      </c>
      <c r="AK10" s="33"/>
      <c r="AL10" s="29">
        <v>35898</v>
      </c>
      <c r="AM10" s="33"/>
      <c r="AN10" s="29">
        <v>12598</v>
      </c>
      <c r="AO10" s="33"/>
      <c r="AP10" s="29">
        <v>11537</v>
      </c>
      <c r="AQ10" s="33"/>
      <c r="AR10" s="29">
        <v>12960</v>
      </c>
      <c r="AS10" s="33"/>
      <c r="AT10" s="29">
        <v>18378</v>
      </c>
      <c r="AU10" s="143"/>
      <c r="AV10" s="21">
        <v>55473</v>
      </c>
      <c r="AW10" s="33"/>
      <c r="AX10" s="29">
        <v>18375</v>
      </c>
      <c r="AY10" s="33"/>
      <c r="AZ10" s="29">
        <v>20567</v>
      </c>
      <c r="BA10" s="33"/>
      <c r="BB10" s="29">
        <v>18480</v>
      </c>
      <c r="BC10" s="33"/>
      <c r="BD10" s="29">
        <v>21528</v>
      </c>
      <c r="BE10" s="33"/>
      <c r="BF10" s="29">
        <v>78950</v>
      </c>
      <c r="BG10" s="16"/>
      <c r="BH10" s="13">
        <v>24134.343894780573</v>
      </c>
      <c r="BI10" s="33"/>
      <c r="BJ10" s="13">
        <v>38942</v>
      </c>
      <c r="BK10" s="33"/>
      <c r="BL10" s="13">
        <v>37095</v>
      </c>
      <c r="BM10" s="33"/>
      <c r="BN10" s="13">
        <v>57423</v>
      </c>
      <c r="BO10" s="1"/>
      <c r="BP10" s="8"/>
    </row>
    <row r="11" spans="1:68">
      <c r="B11" s="12" t="s">
        <v>52</v>
      </c>
      <c r="C11" s="13"/>
      <c r="D11" s="13">
        <v>20572</v>
      </c>
      <c r="E11" s="13"/>
      <c r="F11" s="13">
        <v>22783</v>
      </c>
      <c r="G11" s="13"/>
      <c r="H11" s="13">
        <v>18147</v>
      </c>
      <c r="I11" s="13"/>
      <c r="J11" s="13">
        <v>4422</v>
      </c>
      <c r="K11" s="13"/>
      <c r="L11" s="13">
        <v>6751</v>
      </c>
      <c r="M11" s="13"/>
      <c r="N11" s="13">
        <v>3805</v>
      </c>
      <c r="O11" s="27"/>
      <c r="P11" s="13">
        <v>4887</v>
      </c>
      <c r="Q11" s="27"/>
      <c r="R11" s="13">
        <v>19865</v>
      </c>
      <c r="S11" s="27"/>
      <c r="T11" s="13">
        <v>7930</v>
      </c>
      <c r="U11" s="27"/>
      <c r="V11" s="13">
        <v>9214</v>
      </c>
      <c r="W11" s="27"/>
      <c r="X11" s="13">
        <v>4733</v>
      </c>
      <c r="Y11" s="27"/>
      <c r="Z11" s="13">
        <v>5887</v>
      </c>
      <c r="AA11" s="27"/>
      <c r="AB11" s="13">
        <v>27764</v>
      </c>
      <c r="AC11" s="27"/>
      <c r="AD11" s="13">
        <v>7740</v>
      </c>
      <c r="AE11" s="27"/>
      <c r="AF11" s="13">
        <v>9630</v>
      </c>
      <c r="AG11" s="27"/>
      <c r="AH11" s="13">
        <v>5977</v>
      </c>
      <c r="AI11" s="27"/>
      <c r="AJ11" s="13">
        <v>6876</v>
      </c>
      <c r="AK11" s="27"/>
      <c r="AL11" s="13">
        <v>30223</v>
      </c>
      <c r="AM11" s="27"/>
      <c r="AN11" s="13">
        <v>7710</v>
      </c>
      <c r="AO11" s="27"/>
      <c r="AP11" s="13">
        <v>7240</v>
      </c>
      <c r="AQ11" s="27"/>
      <c r="AR11" s="13">
        <v>8656</v>
      </c>
      <c r="AS11" s="27"/>
      <c r="AT11" s="13">
        <v>11186</v>
      </c>
      <c r="AU11" s="142"/>
      <c r="AV11" s="22">
        <v>34792</v>
      </c>
      <c r="AW11" s="27"/>
      <c r="AX11" s="13">
        <v>12237</v>
      </c>
      <c r="AY11" s="27"/>
      <c r="AZ11" s="13">
        <v>14427</v>
      </c>
      <c r="BA11" s="27"/>
      <c r="BB11" s="13">
        <v>12419</v>
      </c>
      <c r="BC11" s="27"/>
      <c r="BD11" s="13">
        <v>15163</v>
      </c>
      <c r="BE11" s="27"/>
      <c r="BF11" s="13">
        <v>54246</v>
      </c>
      <c r="BG11" s="16"/>
      <c r="BH11" s="13">
        <v>14950.221939683026</v>
      </c>
      <c r="BI11" s="27"/>
      <c r="BJ11" s="13">
        <v>26664</v>
      </c>
      <c r="BK11" s="33"/>
      <c r="BL11" s="13">
        <v>23606</v>
      </c>
      <c r="BM11" s="27"/>
      <c r="BN11" s="13">
        <v>39083</v>
      </c>
      <c r="BO11" s="1"/>
      <c r="BP11" s="8"/>
    </row>
    <row r="12" spans="1:68">
      <c r="B12" s="12" t="s">
        <v>53</v>
      </c>
      <c r="C12" s="29"/>
      <c r="D12" s="41">
        <v>2</v>
      </c>
      <c r="E12" s="41"/>
      <c r="F12" s="41">
        <v>2.23</v>
      </c>
      <c r="G12" s="41"/>
      <c r="H12" s="41">
        <v>1.77</v>
      </c>
      <c r="I12" s="41"/>
      <c r="J12" s="41">
        <v>0.43</v>
      </c>
      <c r="K12" s="41"/>
      <c r="L12" s="41">
        <v>0.66</v>
      </c>
      <c r="M12" s="41"/>
      <c r="N12" s="41">
        <v>0.37</v>
      </c>
      <c r="O12" s="33"/>
      <c r="P12" s="41">
        <v>0.48</v>
      </c>
      <c r="Q12" s="33"/>
      <c r="R12" s="41">
        <v>1.94</v>
      </c>
      <c r="S12" s="33"/>
      <c r="T12" s="41">
        <v>0.78</v>
      </c>
      <c r="U12" s="33"/>
      <c r="V12" s="41">
        <v>0.9</v>
      </c>
      <c r="W12" s="33"/>
      <c r="X12" s="41">
        <v>0.46</v>
      </c>
      <c r="Y12" s="33"/>
      <c r="Z12" s="41">
        <v>0.57999999999999996</v>
      </c>
      <c r="AA12" s="33"/>
      <c r="AB12" s="41">
        <v>2.72</v>
      </c>
      <c r="AC12" s="33"/>
      <c r="AD12" s="41">
        <v>0.76</v>
      </c>
      <c r="AE12" s="33"/>
      <c r="AF12" s="41">
        <v>0.95</v>
      </c>
      <c r="AG12" s="33"/>
      <c r="AH12" s="41">
        <v>0.59</v>
      </c>
      <c r="AI12" s="33"/>
      <c r="AJ12" s="41">
        <v>0.66</v>
      </c>
      <c r="AK12" s="33"/>
      <c r="AL12" s="41">
        <v>2.96</v>
      </c>
      <c r="AM12" s="33"/>
      <c r="AN12" s="41">
        <v>0.76</v>
      </c>
      <c r="AO12" s="33"/>
      <c r="AP12" s="41">
        <v>0.71</v>
      </c>
      <c r="AQ12" s="33"/>
      <c r="AR12" s="41">
        <v>0.85</v>
      </c>
      <c r="AS12" s="33"/>
      <c r="AT12" s="41">
        <v>1.08</v>
      </c>
      <c r="AU12" s="143"/>
      <c r="AV12" s="144">
        <v>3.4</v>
      </c>
      <c r="AW12" s="33"/>
      <c r="AX12" s="41">
        <v>1.2</v>
      </c>
      <c r="AY12" s="33"/>
      <c r="AZ12" s="41">
        <v>1.41</v>
      </c>
      <c r="BA12" s="33"/>
      <c r="BB12" s="41">
        <v>1.22</v>
      </c>
      <c r="BC12" s="33"/>
      <c r="BD12" s="41">
        <v>1.49</v>
      </c>
      <c r="BE12" s="33"/>
      <c r="BF12" s="41">
        <v>5.31</v>
      </c>
      <c r="BG12" s="16"/>
      <c r="BH12" s="41">
        <v>1.462659076574413</v>
      </c>
      <c r="BI12" s="143"/>
      <c r="BJ12" s="41">
        <v>2.61</v>
      </c>
      <c r="BK12" s="143"/>
      <c r="BL12" s="41">
        <v>2.31</v>
      </c>
      <c r="BM12" s="143"/>
      <c r="BN12" s="41">
        <v>3.83</v>
      </c>
      <c r="BO12" s="1"/>
      <c r="BP12" s="152"/>
    </row>
    <row r="13" spans="1:68">
      <c r="B13" s="12" t="s">
        <v>54</v>
      </c>
      <c r="C13" s="10"/>
      <c r="D13" s="36">
        <v>0.20699999999999999</v>
      </c>
      <c r="E13" s="13"/>
      <c r="F13" s="36">
        <v>0.218</v>
      </c>
      <c r="G13" s="36"/>
      <c r="H13" s="36">
        <v>0.17899999999999999</v>
      </c>
      <c r="I13" s="36"/>
      <c r="J13" s="36">
        <v>0.23899999999999999</v>
      </c>
      <c r="K13" s="36"/>
      <c r="L13" s="36">
        <v>0.17699999999999999</v>
      </c>
      <c r="M13" s="36"/>
      <c r="N13" s="36">
        <v>0.187</v>
      </c>
      <c r="O13" s="27"/>
      <c r="P13" s="36">
        <v>0.19400000000000001</v>
      </c>
      <c r="Q13" s="27"/>
      <c r="R13" s="36">
        <v>0.19400000000000001</v>
      </c>
      <c r="S13" s="27"/>
      <c r="T13" s="36">
        <v>0.23</v>
      </c>
      <c r="U13" s="27"/>
      <c r="V13" s="36">
        <v>0.224</v>
      </c>
      <c r="W13" s="27"/>
      <c r="X13" s="36">
        <v>0.21299999999999999</v>
      </c>
      <c r="Y13" s="27"/>
      <c r="Z13" s="36">
        <v>0.23699999999999999</v>
      </c>
      <c r="AA13" s="27"/>
      <c r="AB13" s="36">
        <v>0.23699999999999999</v>
      </c>
      <c r="AC13" s="27"/>
      <c r="AD13" s="36">
        <v>0.28199999999999997</v>
      </c>
      <c r="AE13" s="27"/>
      <c r="AF13" s="36">
        <v>0.309</v>
      </c>
      <c r="AG13" s="27"/>
      <c r="AH13" s="36">
        <v>0.31900000000000001</v>
      </c>
      <c r="AI13" s="27"/>
      <c r="AJ13" s="36">
        <v>0.34499999999999997</v>
      </c>
      <c r="AK13" s="27"/>
      <c r="AL13" s="36">
        <v>0.34499999999999997</v>
      </c>
      <c r="AM13" s="27"/>
      <c r="AN13" s="36">
        <v>0.34699999999999998</v>
      </c>
      <c r="AO13" s="27"/>
      <c r="AP13" s="36">
        <v>0.35399999999999998</v>
      </c>
      <c r="AQ13" s="27"/>
      <c r="AR13" s="36">
        <v>0.376</v>
      </c>
      <c r="AS13" s="27"/>
      <c r="AT13" s="140">
        <v>0.38500000000000001</v>
      </c>
      <c r="AU13" s="142"/>
      <c r="AV13" s="140">
        <v>0.38500000000000001</v>
      </c>
      <c r="AW13" s="27"/>
      <c r="AX13" s="36">
        <v>0.4</v>
      </c>
      <c r="AY13" s="27"/>
      <c r="AZ13" s="140">
        <v>0.39400000000000002</v>
      </c>
      <c r="BA13" s="27"/>
      <c r="BB13" s="140">
        <v>0.40100000000000002</v>
      </c>
      <c r="BC13" s="27"/>
      <c r="BD13" s="140">
        <v>0.42899999999999999</v>
      </c>
      <c r="BE13" s="27"/>
      <c r="BF13" s="140">
        <v>0.42899999999999999</v>
      </c>
      <c r="BG13" s="16"/>
      <c r="BH13" s="36">
        <v>0.3538211159703003</v>
      </c>
      <c r="BI13" s="140"/>
      <c r="BJ13" s="140">
        <v>0.39400000000000002</v>
      </c>
      <c r="BK13" s="148"/>
      <c r="BL13" s="36">
        <v>0.376</v>
      </c>
      <c r="BM13" s="140"/>
      <c r="BN13" s="140">
        <v>0.40100000000000002</v>
      </c>
      <c r="BO13" s="1"/>
      <c r="BP13" s="8"/>
    </row>
    <row r="14" spans="1:68" ht="6" customHeight="1">
      <c r="A14" s="1"/>
      <c r="B14" s="3"/>
      <c r="C14" s="1"/>
      <c r="D14" s="31"/>
      <c r="E14" s="31"/>
      <c r="F14" s="31"/>
      <c r="G14" s="31"/>
      <c r="H14" s="31"/>
      <c r="I14" s="31"/>
      <c r="J14" s="31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8">
      <c r="B15" s="156" t="s">
        <v>55</v>
      </c>
      <c r="D15" s="35"/>
      <c r="E15" s="35"/>
      <c r="F15" s="35"/>
      <c r="H15" s="35"/>
      <c r="J15" s="35"/>
      <c r="L15" s="35"/>
      <c r="N15" s="35"/>
      <c r="P15" s="35"/>
      <c r="R15" s="35"/>
      <c r="T15" s="35"/>
      <c r="V15" s="35"/>
      <c r="X15" s="35"/>
      <c r="Z15" s="35"/>
      <c r="AB15" s="35"/>
      <c r="AD15" s="35"/>
      <c r="AF15" s="35"/>
      <c r="AH15" s="35"/>
      <c r="AJ15" s="35"/>
      <c r="AL15" s="35"/>
      <c r="AN15" s="35"/>
      <c r="AP15" s="35"/>
      <c r="AR15" s="35"/>
      <c r="AT15" s="35"/>
      <c r="AV15" s="35"/>
      <c r="AX15" s="35"/>
      <c r="AZ15" s="35"/>
      <c r="BB15" s="35"/>
      <c r="BD15" s="35"/>
      <c r="BF15" s="35"/>
      <c r="BG15" s="35"/>
      <c r="BH15" s="35"/>
      <c r="BJ15" s="35"/>
      <c r="BL15" s="35"/>
      <c r="BN15" s="35"/>
    </row>
    <row r="16" spans="1:68">
      <c r="B16" s="156" t="s">
        <v>56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</row>
    <row r="18" spans="2:66">
      <c r="B18" s="123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</row>
    <row r="19" spans="2:66">
      <c r="Z19" s="122"/>
      <c r="AA19" s="122"/>
      <c r="AB19" s="122"/>
      <c r="AJ19" s="122"/>
      <c r="AK19" s="122"/>
      <c r="AL19" s="122"/>
    </row>
    <row r="20" spans="2:66" ht="16.5" customHeight="1">
      <c r="Z20" s="122"/>
      <c r="AA20" s="122"/>
      <c r="AB20" s="122"/>
      <c r="AJ20" s="122"/>
      <c r="AK20" s="122"/>
      <c r="AL20" s="122"/>
    </row>
    <row r="21" spans="2:66">
      <c r="B21" s="54"/>
      <c r="Z21" s="122"/>
      <c r="AA21" s="122"/>
      <c r="AB21" s="122"/>
      <c r="AJ21" s="122"/>
      <c r="AK21" s="122"/>
      <c r="AL21" s="122"/>
    </row>
    <row r="22" spans="2:66">
      <c r="B22"/>
    </row>
    <row r="23" spans="2:66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18"/>
      <c r="P23" s="18"/>
      <c r="R23" s="18"/>
      <c r="T23" s="18"/>
      <c r="V23" s="18"/>
      <c r="X23" s="18"/>
      <c r="Z23" s="18"/>
      <c r="AB23" s="18"/>
      <c r="AD23" s="18"/>
      <c r="AF23" s="18"/>
      <c r="AH23" s="18"/>
      <c r="AJ23" s="18"/>
      <c r="AL23" s="18"/>
      <c r="AN23" s="18"/>
      <c r="AP23" s="18"/>
      <c r="AR23" s="18"/>
      <c r="AT23" s="18"/>
      <c r="AV23" s="18"/>
      <c r="AX23" s="18"/>
      <c r="AZ23" s="18"/>
      <c r="BB23" s="18"/>
      <c r="BD23" s="18"/>
      <c r="BF23" s="18"/>
      <c r="BG23" s="18"/>
      <c r="BH23" s="18"/>
      <c r="BJ23" s="18"/>
      <c r="BL23" s="18"/>
      <c r="BN23" s="18"/>
    </row>
    <row r="24" spans="2:66">
      <c r="B24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P24" s="18"/>
      <c r="R24" s="18"/>
      <c r="T24" s="18"/>
      <c r="V24" s="18"/>
      <c r="X24" s="18"/>
      <c r="Z24" s="18"/>
      <c r="AB24" s="18"/>
      <c r="AD24" s="18"/>
      <c r="AF24" s="18"/>
      <c r="AH24" s="18"/>
      <c r="AJ24" s="18"/>
      <c r="AL24" s="18"/>
      <c r="AN24" s="18"/>
      <c r="AP24" s="18"/>
      <c r="AR24" s="18"/>
      <c r="AT24" s="18"/>
      <c r="AV24" s="18"/>
      <c r="AX24" s="18"/>
      <c r="AZ24" s="18"/>
      <c r="BB24" s="18"/>
      <c r="BD24" s="18"/>
      <c r="BF24" s="18"/>
      <c r="BG24" s="18"/>
      <c r="BH24" s="18"/>
      <c r="BJ24" s="18"/>
      <c r="BL24" s="18"/>
      <c r="BN24" s="18"/>
    </row>
    <row r="25" spans="2:66">
      <c r="B25"/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8"/>
      <c r="P25" s="18"/>
      <c r="R25" s="18"/>
      <c r="T25" s="18"/>
      <c r="V25" s="18"/>
      <c r="X25" s="18"/>
      <c r="Z25" s="18"/>
      <c r="AB25" s="18"/>
      <c r="AD25" s="18"/>
      <c r="AF25" s="18"/>
      <c r="AH25" s="18"/>
      <c r="AJ25" s="18"/>
      <c r="AL25" s="18"/>
      <c r="AN25" s="18"/>
      <c r="AP25" s="18"/>
      <c r="AR25" s="18"/>
      <c r="AT25" s="18"/>
      <c r="AV25" s="18"/>
      <c r="AX25" s="18"/>
      <c r="AZ25" s="18"/>
      <c r="BB25" s="18"/>
      <c r="BD25" s="18"/>
      <c r="BF25" s="18"/>
      <c r="BG25" s="18"/>
      <c r="BH25" s="18"/>
      <c r="BJ25" s="18"/>
      <c r="BL25" s="18"/>
      <c r="BN25" s="18"/>
    </row>
    <row r="26" spans="2:66">
      <c r="B26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18"/>
      <c r="P26" s="18"/>
      <c r="R26" s="18"/>
      <c r="T26" s="18"/>
      <c r="V26" s="18"/>
      <c r="X26" s="18"/>
      <c r="Z26" s="18"/>
      <c r="AB26" s="18"/>
      <c r="AD26" s="18"/>
      <c r="AF26" s="18"/>
      <c r="AH26" s="18"/>
      <c r="AJ26" s="18"/>
      <c r="AL26" s="18"/>
      <c r="AN26" s="18"/>
      <c r="AP26" s="18"/>
      <c r="AR26" s="18"/>
      <c r="AT26" s="18"/>
      <c r="AV26" s="18"/>
      <c r="AX26" s="18"/>
      <c r="AZ26" s="18"/>
      <c r="BB26" s="18"/>
      <c r="BD26" s="18"/>
      <c r="BF26" s="18"/>
      <c r="BG26" s="18"/>
      <c r="BH26" s="18"/>
      <c r="BJ26" s="18"/>
      <c r="BL26" s="18"/>
      <c r="BN26" s="18"/>
    </row>
    <row r="27" spans="2:66">
      <c r="B27"/>
    </row>
    <row r="28" spans="2:66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  <c r="N28" s="38"/>
      <c r="P28" s="38"/>
      <c r="R28" s="38"/>
      <c r="T28" s="38"/>
      <c r="V28" s="38"/>
      <c r="X28" s="38"/>
      <c r="Z28" s="38"/>
      <c r="AB28" s="38"/>
      <c r="AD28" s="38"/>
      <c r="AF28" s="38"/>
      <c r="AH28" s="38"/>
      <c r="AJ28" s="38"/>
      <c r="AL28" s="38"/>
      <c r="AN28" s="38"/>
      <c r="AP28" s="38"/>
      <c r="AR28" s="38"/>
      <c r="AT28" s="38"/>
      <c r="AV28" s="38"/>
      <c r="AX28" s="38"/>
      <c r="AZ28" s="38"/>
      <c r="BB28" s="38"/>
      <c r="BD28" s="38"/>
      <c r="BF28" s="38"/>
      <c r="BG28" s="38"/>
      <c r="BH28" s="38"/>
      <c r="BJ28" s="38"/>
      <c r="BL28" s="38"/>
      <c r="BN28" s="38"/>
    </row>
    <row r="29" spans="2:66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  <c r="N29" s="38"/>
      <c r="P29" s="38"/>
      <c r="R29" s="38"/>
      <c r="T29" s="38"/>
      <c r="V29" s="38"/>
      <c r="X29" s="38"/>
      <c r="Z29" s="38"/>
      <c r="AB29" s="38"/>
      <c r="AD29" s="38"/>
      <c r="AF29" s="38"/>
      <c r="AH29" s="38"/>
      <c r="AJ29" s="38"/>
      <c r="AL29" s="38"/>
      <c r="AN29" s="38"/>
      <c r="AP29" s="38"/>
      <c r="AR29" s="38"/>
      <c r="AT29" s="38"/>
      <c r="AV29" s="38"/>
      <c r="AX29" s="38"/>
      <c r="AZ29" s="38"/>
      <c r="BB29" s="38"/>
      <c r="BD29" s="38"/>
      <c r="BF29" s="38"/>
      <c r="BG29" s="38"/>
      <c r="BH29" s="38"/>
      <c r="BJ29" s="38"/>
      <c r="BL29" s="38"/>
      <c r="BN29" s="38"/>
    </row>
    <row r="30" spans="2:66">
      <c r="B30"/>
      <c r="C30" s="40"/>
      <c r="D30" s="39"/>
      <c r="E30" s="39"/>
      <c r="F30" s="39"/>
      <c r="G30" s="40"/>
      <c r="H30" s="39"/>
      <c r="I30" s="40"/>
      <c r="J30" s="39"/>
      <c r="K30" s="40"/>
      <c r="L30" s="39"/>
      <c r="N30" s="39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J30" s="39"/>
      <c r="AL30" s="39"/>
      <c r="AN30" s="39"/>
      <c r="AP30" s="39"/>
      <c r="AR30" s="39"/>
      <c r="AT30" s="39"/>
      <c r="AV30" s="39"/>
      <c r="AX30" s="39"/>
      <c r="AZ30" s="39"/>
      <c r="BB30" s="39"/>
      <c r="BD30" s="39"/>
      <c r="BF30" s="39"/>
      <c r="BG30" s="39"/>
      <c r="BH30" s="39"/>
      <c r="BJ30" s="39"/>
      <c r="BL30" s="39"/>
      <c r="BN30" s="39"/>
    </row>
    <row r="31" spans="2:66">
      <c r="B31"/>
      <c r="C31" s="38"/>
      <c r="D31" s="38"/>
      <c r="E31" s="38"/>
      <c r="F31" s="38"/>
      <c r="G31" s="38"/>
      <c r="H31" s="38"/>
      <c r="I31" s="38"/>
      <c r="J31" s="38"/>
      <c r="K31" s="38"/>
      <c r="L31" s="38"/>
      <c r="N31" s="38"/>
      <c r="P31" s="38"/>
      <c r="Q31" s="126"/>
      <c r="R31" s="38"/>
      <c r="T31" s="38"/>
      <c r="V31" s="38"/>
      <c r="X31" s="38"/>
      <c r="Z31" s="38"/>
      <c r="AA31" s="126"/>
      <c r="AB31" s="38"/>
      <c r="AD31" s="38"/>
      <c r="AF31" s="38"/>
      <c r="AH31" s="38"/>
      <c r="AJ31" s="38"/>
      <c r="AK31" s="126"/>
      <c r="AL31" s="38"/>
      <c r="AN31" s="38"/>
      <c r="AP31" s="38"/>
      <c r="AR31" s="38"/>
      <c r="AT31" s="38"/>
      <c r="AV31" s="38"/>
      <c r="AX31" s="38"/>
      <c r="AZ31" s="38"/>
      <c r="BB31" s="38"/>
      <c r="BD31" s="38"/>
      <c r="BF31" s="38"/>
      <c r="BG31" s="38"/>
      <c r="BH31" s="38"/>
      <c r="BJ31" s="38"/>
      <c r="BL31" s="38"/>
      <c r="BN31" s="38"/>
    </row>
    <row r="32" spans="2:66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  <c r="N32" s="38"/>
      <c r="P32" s="38"/>
      <c r="R32" s="38"/>
      <c r="T32" s="38"/>
      <c r="V32" s="38"/>
      <c r="X32" s="38"/>
      <c r="Z32" s="38"/>
      <c r="AB32" s="38"/>
      <c r="AD32" s="38"/>
      <c r="AF32" s="38"/>
      <c r="AH32" s="38"/>
      <c r="AJ32" s="38"/>
      <c r="AL32" s="38"/>
      <c r="AN32" s="38"/>
      <c r="AP32" s="38"/>
      <c r="AR32" s="38"/>
      <c r="AT32" s="38"/>
      <c r="AV32" s="38"/>
      <c r="AX32" s="38"/>
      <c r="AZ32" s="38"/>
      <c r="BB32" s="38"/>
      <c r="BD32" s="38"/>
      <c r="BF32" s="38"/>
      <c r="BG32" s="38"/>
      <c r="BH32" s="38"/>
      <c r="BJ32" s="38"/>
      <c r="BL32" s="38"/>
      <c r="BN32" s="38"/>
    </row>
    <row r="33" spans="2:66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38"/>
      <c r="P33" s="38"/>
      <c r="R33" s="38"/>
      <c r="T33" s="38"/>
      <c r="V33" s="38"/>
      <c r="X33" s="38"/>
      <c r="Z33" s="38"/>
      <c r="AB33" s="38"/>
      <c r="AD33" s="38"/>
      <c r="AF33" s="38"/>
      <c r="AH33" s="38"/>
      <c r="AJ33" s="38"/>
      <c r="AL33" s="38"/>
      <c r="AN33" s="38"/>
      <c r="AP33" s="38"/>
      <c r="AR33" s="38"/>
      <c r="AT33" s="38"/>
      <c r="AV33" s="38"/>
      <c r="AX33" s="38"/>
      <c r="AZ33" s="38"/>
      <c r="BB33" s="38"/>
      <c r="BD33" s="38"/>
      <c r="BF33" s="38"/>
      <c r="BG33" s="38"/>
      <c r="BH33" s="38"/>
      <c r="BJ33" s="38"/>
      <c r="BL33" s="38"/>
      <c r="BN33" s="38"/>
    </row>
    <row r="34" spans="2:66">
      <c r="B34"/>
      <c r="C34" s="39"/>
      <c r="D34" s="39"/>
      <c r="E34" s="39"/>
      <c r="F34" s="39"/>
      <c r="G34" s="39"/>
      <c r="H34" s="39"/>
      <c r="I34" s="39"/>
      <c r="J34" s="39"/>
      <c r="K34" s="39"/>
      <c r="L34" s="39"/>
      <c r="N34" s="39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J34" s="39"/>
      <c r="AL34" s="39"/>
      <c r="AN34" s="39"/>
      <c r="AP34" s="39"/>
      <c r="AR34" s="39"/>
      <c r="AT34" s="39"/>
      <c r="AV34" s="39"/>
      <c r="AX34" s="39"/>
      <c r="AZ34" s="39"/>
      <c r="BB34" s="39"/>
      <c r="BD34" s="39"/>
      <c r="BF34" s="39"/>
      <c r="BG34" s="39"/>
      <c r="BH34" s="39"/>
      <c r="BJ34" s="39"/>
      <c r="BL34" s="39"/>
      <c r="BN34" s="39"/>
    </row>
    <row r="35" spans="2:66">
      <c r="B35"/>
      <c r="C35" s="38"/>
      <c r="D35" s="38"/>
      <c r="E35" s="38"/>
      <c r="F35" s="38"/>
      <c r="G35" s="38"/>
      <c r="H35" s="38"/>
      <c r="I35" s="38"/>
      <c r="J35" s="38"/>
      <c r="K35" s="38"/>
      <c r="L35" s="38"/>
      <c r="N35" s="38"/>
      <c r="P35" s="38"/>
      <c r="R35" s="38"/>
      <c r="T35" s="38"/>
      <c r="V35" s="38"/>
      <c r="X35" s="38"/>
      <c r="Z35" s="38"/>
      <c r="AB35" s="38"/>
      <c r="AD35" s="38"/>
      <c r="AF35" s="38"/>
      <c r="AH35" s="38"/>
      <c r="AJ35" s="38"/>
      <c r="AL35" s="38"/>
      <c r="AN35" s="38"/>
      <c r="AP35" s="38"/>
      <c r="AR35" s="38"/>
      <c r="AT35" s="38"/>
      <c r="AV35" s="38"/>
      <c r="AX35" s="38"/>
      <c r="AZ35" s="38"/>
      <c r="BB35" s="38"/>
      <c r="BD35" s="38"/>
      <c r="BF35" s="38"/>
      <c r="BG35" s="38"/>
      <c r="BH35" s="38"/>
      <c r="BJ35" s="38"/>
      <c r="BL35" s="38"/>
      <c r="BN35" s="38"/>
    </row>
    <row r="36" spans="2:66">
      <c r="B36"/>
      <c r="C36" s="38"/>
      <c r="D36" s="38"/>
      <c r="E36" s="38"/>
      <c r="F36" s="38"/>
      <c r="G36" s="38"/>
      <c r="H36" s="38"/>
      <c r="I36" s="38"/>
      <c r="J36" s="38"/>
      <c r="K36" s="38"/>
      <c r="L36" s="38"/>
      <c r="N36" s="38"/>
      <c r="P36" s="38"/>
      <c r="R36" s="38"/>
      <c r="T36" s="38"/>
      <c r="V36" s="38"/>
      <c r="X36" s="38"/>
      <c r="Z36" s="38"/>
      <c r="AB36" s="38"/>
      <c r="AD36" s="38"/>
      <c r="AF36" s="38"/>
      <c r="AH36" s="38"/>
      <c r="AJ36" s="38"/>
      <c r="AL36" s="38"/>
      <c r="AN36" s="38"/>
      <c r="AP36" s="38"/>
      <c r="AR36" s="38"/>
      <c r="AT36" s="38"/>
      <c r="AV36" s="38"/>
      <c r="AX36" s="38"/>
      <c r="AZ36" s="38"/>
      <c r="BB36" s="38"/>
      <c r="BD36" s="38"/>
      <c r="BF36" s="38"/>
      <c r="BG36" s="38"/>
      <c r="BH36" s="38"/>
      <c r="BJ36" s="38"/>
      <c r="BL36" s="38"/>
      <c r="BN36" s="38"/>
    </row>
    <row r="37" spans="2:66">
      <c r="B37"/>
    </row>
    <row r="38" spans="2:66">
      <c r="B38"/>
    </row>
    <row r="39" spans="2:66">
      <c r="B39"/>
    </row>
    <row r="40" spans="2:66">
      <c r="B40"/>
    </row>
    <row r="41" spans="2:66">
      <c r="B41"/>
    </row>
    <row r="42" spans="2:66">
      <c r="B42"/>
    </row>
    <row r="43" spans="2:66">
      <c r="B43"/>
    </row>
    <row r="44" spans="2:66">
      <c r="B44"/>
    </row>
    <row r="45" spans="2:66">
      <c r="B45"/>
    </row>
    <row r="46" spans="2:66">
      <c r="B46"/>
    </row>
    <row r="47" spans="2:66">
      <c r="B47"/>
    </row>
    <row r="48" spans="2:66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 ht="6" customHeight="1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90" spans="2:2" ht="6" customHeight="1"/>
    <row r="108" ht="6" customHeight="1"/>
    <row r="126" ht="6" customHeight="1"/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DE8"/>
    <pageSetUpPr fitToPage="1"/>
  </sheetPr>
  <dimension ref="A1:BP123"/>
  <sheetViews>
    <sheetView showGridLines="0" zoomScaleNormal="100" zoomScaleSheetLayoutView="85" zoomScalePageLayoutView="7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 outlineLevel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7.42578125" customWidth="1"/>
    <col min="60" max="60" width="13" hidden="1" customWidth="1" outlineLevel="1"/>
    <col min="61" max="61" width="2.5703125" hidden="1" customWidth="1" outlineLevel="1"/>
    <col min="62" max="62" width="13" customWidth="1" collapsed="1"/>
    <col min="63" max="63" width="2.5703125" customWidth="1"/>
    <col min="64" max="64" width="13" hidden="1" customWidth="1" outlineLevel="1"/>
    <col min="65" max="65" width="2.5703125" hidden="1" customWidth="1" outlineLevel="1"/>
    <col min="66" max="66" width="13" customWidth="1" collapsed="1"/>
  </cols>
  <sheetData>
    <row r="1" spans="1:68" ht="67.5" customHeight="1"/>
    <row r="2" spans="1:68" ht="18">
      <c r="B2" s="59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1:68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8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8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  <c r="BO5" s="1"/>
    </row>
    <row r="6" spans="1:68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1"/>
      <c r="BH6" s="37"/>
      <c r="BI6" s="50"/>
      <c r="BJ6" s="37"/>
      <c r="BK6" s="50"/>
      <c r="BL6" s="37"/>
      <c r="BM6" s="50"/>
      <c r="BN6" s="37"/>
      <c r="BO6" s="1"/>
    </row>
    <row r="7" spans="1:68">
      <c r="B7" s="12" t="s">
        <v>58</v>
      </c>
      <c r="C7" s="13"/>
      <c r="D7" s="13">
        <v>185681</v>
      </c>
      <c r="E7" s="13"/>
      <c r="F7" s="13">
        <v>209414</v>
      </c>
      <c r="G7" s="13"/>
      <c r="H7" s="13">
        <v>200022</v>
      </c>
      <c r="I7" s="13"/>
      <c r="J7" s="13">
        <v>52199</v>
      </c>
      <c r="K7" s="13"/>
      <c r="L7" s="13">
        <v>57854</v>
      </c>
      <c r="M7" s="13"/>
      <c r="N7" s="13">
        <v>42995</v>
      </c>
      <c r="O7" s="13"/>
      <c r="P7" s="13">
        <v>54383</v>
      </c>
      <c r="Q7" s="13"/>
      <c r="R7" s="13">
        <v>207431</v>
      </c>
      <c r="S7" s="13"/>
      <c r="T7" s="13">
        <v>56775</v>
      </c>
      <c r="U7" s="27"/>
      <c r="V7" s="13">
        <v>59330</v>
      </c>
      <c r="W7" s="27"/>
      <c r="X7" s="13">
        <v>47116</v>
      </c>
      <c r="Y7" s="13"/>
      <c r="Z7" s="13">
        <v>57278</v>
      </c>
      <c r="AA7" s="27"/>
      <c r="AB7" s="13">
        <v>220499</v>
      </c>
      <c r="AC7" s="13"/>
      <c r="AD7" s="13">
        <v>65279</v>
      </c>
      <c r="AE7" s="13"/>
      <c r="AF7" s="13">
        <v>76214</v>
      </c>
      <c r="AG7" s="13"/>
      <c r="AH7" s="13">
        <v>72967</v>
      </c>
      <c r="AI7" s="13"/>
      <c r="AJ7" s="13">
        <v>73901</v>
      </c>
      <c r="AK7" s="27"/>
      <c r="AL7" s="13">
        <v>288361</v>
      </c>
      <c r="AM7" s="13"/>
      <c r="AN7" s="13">
        <v>85783</v>
      </c>
      <c r="AO7" s="13"/>
      <c r="AP7" s="13">
        <v>73172</v>
      </c>
      <c r="AQ7" s="13"/>
      <c r="AR7" s="13">
        <v>69545</v>
      </c>
      <c r="AS7" s="13"/>
      <c r="AT7" s="22">
        <v>91302</v>
      </c>
      <c r="AU7" s="22"/>
      <c r="AV7" s="22">
        <v>319802</v>
      </c>
      <c r="AW7" s="13"/>
      <c r="AX7" s="22">
        <v>92961</v>
      </c>
      <c r="AY7" s="13"/>
      <c r="AZ7" s="22">
        <v>85805</v>
      </c>
      <c r="BA7" s="13"/>
      <c r="BB7" s="22">
        <v>80354</v>
      </c>
      <c r="BC7" s="13"/>
      <c r="BD7" s="22">
        <v>88969</v>
      </c>
      <c r="BE7" s="22"/>
      <c r="BF7" s="22">
        <v>348089</v>
      </c>
      <c r="BG7" s="147"/>
      <c r="BH7" s="13">
        <v>158955.17156753695</v>
      </c>
      <c r="BI7" s="13"/>
      <c r="BJ7" s="13">
        <v>178766</v>
      </c>
      <c r="BK7" s="29"/>
      <c r="BL7" s="13">
        <v>228501</v>
      </c>
      <c r="BM7" s="13"/>
      <c r="BN7" s="13">
        <v>259120</v>
      </c>
      <c r="BO7" s="16"/>
      <c r="BP7" s="8"/>
    </row>
    <row r="8" spans="1:68">
      <c r="B8" s="12" t="s">
        <v>49</v>
      </c>
      <c r="C8" s="13"/>
      <c r="D8" s="13">
        <v>42709</v>
      </c>
      <c r="E8" s="13"/>
      <c r="F8" s="13">
        <v>50692</v>
      </c>
      <c r="G8" s="13"/>
      <c r="H8" s="13">
        <v>41684</v>
      </c>
      <c r="I8" s="13"/>
      <c r="J8" s="13">
        <v>10158</v>
      </c>
      <c r="K8" s="13"/>
      <c r="L8" s="13">
        <v>14457</v>
      </c>
      <c r="M8" s="13"/>
      <c r="N8" s="13">
        <v>9418</v>
      </c>
      <c r="O8" s="13"/>
      <c r="P8" s="13">
        <v>10092</v>
      </c>
      <c r="Q8" s="13"/>
      <c r="R8" s="13">
        <v>44125</v>
      </c>
      <c r="S8" s="13"/>
      <c r="T8" s="13">
        <v>13947</v>
      </c>
      <c r="U8" s="27"/>
      <c r="V8" s="13">
        <v>14801</v>
      </c>
      <c r="W8" s="27"/>
      <c r="X8" s="13">
        <v>10096</v>
      </c>
      <c r="Y8" s="13"/>
      <c r="Z8" s="13">
        <v>11820</v>
      </c>
      <c r="AA8" s="27"/>
      <c r="AB8" s="13">
        <v>50664</v>
      </c>
      <c r="AC8" s="13"/>
      <c r="AD8" s="13">
        <v>14265</v>
      </c>
      <c r="AE8" s="13"/>
      <c r="AF8" s="13">
        <v>16323</v>
      </c>
      <c r="AG8" s="13"/>
      <c r="AH8" s="13">
        <v>14637</v>
      </c>
      <c r="AI8" s="13"/>
      <c r="AJ8" s="13">
        <v>7789</v>
      </c>
      <c r="AK8" s="27"/>
      <c r="AL8" s="13">
        <v>53014</v>
      </c>
      <c r="AM8" s="13"/>
      <c r="AN8" s="13">
        <v>16019</v>
      </c>
      <c r="AO8" s="13"/>
      <c r="AP8" s="13">
        <v>14936</v>
      </c>
      <c r="AQ8" s="13"/>
      <c r="AR8" s="13">
        <v>18541</v>
      </c>
      <c r="AS8" s="13"/>
      <c r="AT8" s="22">
        <v>23747</v>
      </c>
      <c r="AU8" s="22"/>
      <c r="AV8" s="22">
        <v>73243</v>
      </c>
      <c r="AW8" s="13"/>
      <c r="AX8" s="22">
        <v>22684</v>
      </c>
      <c r="AY8" s="13"/>
      <c r="AZ8" s="22">
        <v>22843</v>
      </c>
      <c r="BA8" s="13"/>
      <c r="BB8" s="22">
        <v>21749</v>
      </c>
      <c r="BC8" s="13"/>
      <c r="BD8" s="22">
        <v>26741</v>
      </c>
      <c r="BE8" s="22"/>
      <c r="BF8" s="22">
        <v>94017</v>
      </c>
      <c r="BG8" s="147"/>
      <c r="BH8" s="13">
        <v>30955.282292381024</v>
      </c>
      <c r="BI8" s="13"/>
      <c r="BJ8" s="13">
        <v>45527</v>
      </c>
      <c r="BK8" s="29"/>
      <c r="BL8" s="13">
        <v>49496</v>
      </c>
      <c r="BM8" s="13"/>
      <c r="BN8" s="13">
        <v>67276</v>
      </c>
      <c r="BO8" s="16"/>
      <c r="BP8" s="8"/>
    </row>
    <row r="9" spans="1:68">
      <c r="B9" s="12" t="s">
        <v>50</v>
      </c>
      <c r="C9" s="28"/>
      <c r="D9" s="36">
        <v>0.23</v>
      </c>
      <c r="E9" s="36"/>
      <c r="F9" s="36">
        <v>0.24199999999999999</v>
      </c>
      <c r="G9" s="36"/>
      <c r="H9" s="36">
        <v>0.20799999999999999</v>
      </c>
      <c r="I9" s="36"/>
      <c r="J9" s="36">
        <v>0.19500000000000001</v>
      </c>
      <c r="K9" s="36"/>
      <c r="L9" s="36">
        <v>0.25</v>
      </c>
      <c r="M9" s="36"/>
      <c r="N9" s="36">
        <v>0.219</v>
      </c>
      <c r="O9" s="36"/>
      <c r="P9" s="36">
        <v>0.186</v>
      </c>
      <c r="Q9" s="36"/>
      <c r="R9" s="36">
        <v>0.21299999999999999</v>
      </c>
      <c r="S9" s="36"/>
      <c r="T9" s="36">
        <v>0.246</v>
      </c>
      <c r="U9" s="44"/>
      <c r="V9" s="36">
        <v>0.25</v>
      </c>
      <c r="W9" s="44"/>
      <c r="X9" s="36">
        <v>0.214</v>
      </c>
      <c r="Y9" s="36"/>
      <c r="Z9" s="36">
        <v>0.20599999999999999</v>
      </c>
      <c r="AA9" s="44"/>
      <c r="AB9" s="36">
        <v>0.23</v>
      </c>
      <c r="AC9" s="36"/>
      <c r="AD9" s="36">
        <v>0.219</v>
      </c>
      <c r="AE9" s="36"/>
      <c r="AF9" s="36">
        <v>0.214</v>
      </c>
      <c r="AG9" s="36"/>
      <c r="AH9" s="36">
        <v>0.20100000000000001</v>
      </c>
      <c r="AI9" s="36"/>
      <c r="AJ9" s="36">
        <v>0.105</v>
      </c>
      <c r="AK9" s="44"/>
      <c r="AL9" s="36">
        <v>0.184</v>
      </c>
      <c r="AM9" s="36"/>
      <c r="AN9" s="36">
        <v>0.187</v>
      </c>
      <c r="AO9" s="36"/>
      <c r="AP9" s="36">
        <v>0.20399999999999999</v>
      </c>
      <c r="AQ9" s="36"/>
      <c r="AR9" s="36">
        <v>0.26700000000000002</v>
      </c>
      <c r="AS9" s="36"/>
      <c r="AT9" s="140">
        <v>0.26</v>
      </c>
      <c r="AU9" s="140"/>
      <c r="AV9" s="140">
        <v>0.22900000000000001</v>
      </c>
      <c r="AW9" s="36"/>
      <c r="AX9" s="140">
        <v>0.24399999999999999</v>
      </c>
      <c r="AY9" s="36"/>
      <c r="AZ9" s="140">
        <v>0.26600000000000001</v>
      </c>
      <c r="BA9" s="36"/>
      <c r="BB9" s="140">
        <v>0.27100000000000002</v>
      </c>
      <c r="BC9" s="36"/>
      <c r="BD9" s="140">
        <v>0.30099999999999999</v>
      </c>
      <c r="BE9" s="140"/>
      <c r="BF9" s="140">
        <v>0.27</v>
      </c>
      <c r="BG9" s="1"/>
      <c r="BH9" s="36">
        <v>0.19474221560151458</v>
      </c>
      <c r="BI9" s="140"/>
      <c r="BJ9" s="140">
        <v>0.255</v>
      </c>
      <c r="BK9" s="148"/>
      <c r="BL9" s="36">
        <v>0.217</v>
      </c>
      <c r="BM9" s="140"/>
      <c r="BN9" s="140">
        <v>0.26</v>
      </c>
      <c r="BO9" s="1"/>
      <c r="BP9" s="8"/>
    </row>
    <row r="10" spans="1:68">
      <c r="B10" s="12" t="s">
        <v>59</v>
      </c>
      <c r="C10" s="10"/>
      <c r="D10" s="13">
        <v>44315</v>
      </c>
      <c r="E10" s="13"/>
      <c r="F10" s="13">
        <v>49672</v>
      </c>
      <c r="G10" s="13"/>
      <c r="H10" s="13">
        <v>44183</v>
      </c>
      <c r="I10" s="13"/>
      <c r="J10" s="13">
        <v>43343</v>
      </c>
      <c r="K10" s="13"/>
      <c r="L10" s="13">
        <v>43078</v>
      </c>
      <c r="M10" s="13"/>
      <c r="N10" s="13">
        <v>42549</v>
      </c>
      <c r="O10" s="13"/>
      <c r="P10" s="13">
        <v>38410</v>
      </c>
      <c r="Q10" s="13"/>
      <c r="R10" s="13">
        <v>38410</v>
      </c>
      <c r="S10" s="13"/>
      <c r="T10" s="13">
        <v>39154</v>
      </c>
      <c r="U10" s="27"/>
      <c r="V10" s="13">
        <v>38211</v>
      </c>
      <c r="W10" s="27"/>
      <c r="X10" s="13">
        <v>45120</v>
      </c>
      <c r="Y10" s="13"/>
      <c r="Z10" s="13">
        <v>53971</v>
      </c>
      <c r="AA10" s="27"/>
      <c r="AB10" s="13">
        <v>53971</v>
      </c>
      <c r="AC10" s="13"/>
      <c r="AD10" s="13">
        <v>69786</v>
      </c>
      <c r="AE10" s="13"/>
      <c r="AF10" s="13">
        <v>78543</v>
      </c>
      <c r="AG10" s="13"/>
      <c r="AH10" s="13">
        <v>76785</v>
      </c>
      <c r="AI10" s="13"/>
      <c r="AJ10" s="13">
        <v>68535</v>
      </c>
      <c r="AK10" s="27"/>
      <c r="AL10" s="13">
        <v>68535</v>
      </c>
      <c r="AM10" s="13"/>
      <c r="AN10" s="13">
        <v>67492</v>
      </c>
      <c r="AO10" s="13"/>
      <c r="AP10" s="13">
        <v>67479</v>
      </c>
      <c r="AQ10" s="13"/>
      <c r="AR10" s="13">
        <v>67621</v>
      </c>
      <c r="AS10" s="13"/>
      <c r="AT10" s="22">
        <v>55998</v>
      </c>
      <c r="AU10" s="22"/>
      <c r="AV10" s="22">
        <v>55998</v>
      </c>
      <c r="AW10" s="13"/>
      <c r="AX10" s="22">
        <v>56355</v>
      </c>
      <c r="AY10" s="13"/>
      <c r="AZ10" s="22">
        <v>60314</v>
      </c>
      <c r="BA10" s="13"/>
      <c r="BB10" s="22">
        <v>62874</v>
      </c>
      <c r="BC10" s="13"/>
      <c r="BD10" s="22">
        <v>59074</v>
      </c>
      <c r="BE10" s="22"/>
      <c r="BF10" s="22">
        <v>59074</v>
      </c>
      <c r="BG10" s="29"/>
      <c r="BH10" s="13">
        <v>67478.908824727274</v>
      </c>
      <c r="BI10" s="13"/>
      <c r="BJ10" s="13">
        <v>60314</v>
      </c>
      <c r="BK10" s="29"/>
      <c r="BL10" s="13">
        <v>67621</v>
      </c>
      <c r="BM10" s="13"/>
      <c r="BN10" s="13">
        <v>62874</v>
      </c>
      <c r="BO10" s="1"/>
      <c r="BP10" s="8"/>
    </row>
    <row r="11" spans="1:68">
      <c r="B11" s="12" t="s">
        <v>60</v>
      </c>
      <c r="C11" s="10"/>
      <c r="D11" s="36">
        <v>0.23899999999999999</v>
      </c>
      <c r="E11" s="13"/>
      <c r="F11" s="36">
        <v>0.23699999999999999</v>
      </c>
      <c r="G11" s="36"/>
      <c r="H11" s="36">
        <v>0.221</v>
      </c>
      <c r="I11" s="36"/>
      <c r="J11" s="36"/>
      <c r="K11" s="36"/>
      <c r="L11" s="36"/>
      <c r="M11" s="36"/>
      <c r="N11" s="36"/>
      <c r="O11" s="36"/>
      <c r="P11" s="36"/>
      <c r="Q11" s="36"/>
      <c r="R11" s="36">
        <v>0.185</v>
      </c>
      <c r="S11" s="36"/>
      <c r="T11" s="36"/>
      <c r="U11" s="27"/>
      <c r="V11" s="36"/>
      <c r="W11" s="27"/>
      <c r="X11" s="36"/>
      <c r="Y11" s="36"/>
      <c r="Z11" s="44"/>
      <c r="AA11" s="44"/>
      <c r="AB11" s="36">
        <v>0.245</v>
      </c>
      <c r="AC11" s="36"/>
      <c r="AD11" s="36"/>
      <c r="AE11" s="36"/>
      <c r="AF11" s="36"/>
      <c r="AG11" s="36"/>
      <c r="AH11" s="36"/>
      <c r="AI11" s="36"/>
      <c r="AJ11" s="44"/>
      <c r="AK11" s="44"/>
      <c r="AL11" s="36">
        <v>0.23799999999999999</v>
      </c>
      <c r="AM11" s="36"/>
      <c r="AN11" s="36"/>
      <c r="AO11" s="36"/>
      <c r="AP11" s="36"/>
      <c r="AQ11" s="36"/>
      <c r="AR11" s="36"/>
      <c r="AS11" s="36"/>
      <c r="AT11" s="140"/>
      <c r="AU11" s="140"/>
      <c r="AV11" s="140">
        <v>0.17499999999999999</v>
      </c>
      <c r="AW11" s="36"/>
      <c r="AX11" s="140"/>
      <c r="AY11" s="36"/>
      <c r="AZ11" s="140"/>
      <c r="BA11" s="36"/>
      <c r="BB11" s="140"/>
      <c r="BC11" s="36"/>
      <c r="BD11" s="140"/>
      <c r="BE11" s="140"/>
      <c r="BF11" s="140">
        <v>0.17</v>
      </c>
      <c r="BG11" s="138"/>
      <c r="BH11" s="36"/>
      <c r="BI11" s="36"/>
      <c r="BJ11" s="36"/>
      <c r="BK11" s="138"/>
      <c r="BL11" s="36"/>
      <c r="BM11" s="36"/>
      <c r="BN11" s="36"/>
    </row>
    <row r="12" spans="1:68" ht="6" customHeight="1">
      <c r="A12" s="1"/>
      <c r="B12" s="3"/>
      <c r="C12" s="1"/>
      <c r="D12" s="31"/>
      <c r="E12" s="31"/>
      <c r="F12" s="31"/>
      <c r="G12" s="31"/>
      <c r="H12" s="31"/>
      <c r="I12" s="31"/>
      <c r="J12" s="31"/>
      <c r="K12" s="31"/>
      <c r="L12" s="3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8">
      <c r="B13" s="156" t="s">
        <v>55</v>
      </c>
      <c r="J13" s="8"/>
      <c r="L13" s="8"/>
      <c r="BF13" s="126"/>
    </row>
    <row r="14" spans="1:68">
      <c r="B14" s="156" t="s">
        <v>56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55"/>
      <c r="BL14" s="122"/>
      <c r="BM14" s="122"/>
      <c r="BN14" s="122"/>
    </row>
    <row r="15" spans="1:68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1:1" ht="6" customHeight="1">
      <c r="A105" s="1"/>
    </row>
    <row r="123" spans="1:1" ht="6" customHeight="1">
      <c r="A123" s="1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DE8"/>
    <pageSetUpPr fitToPage="1"/>
  </sheetPr>
  <dimension ref="B1:BP123"/>
  <sheetViews>
    <sheetView showGridLines="0" zoomScaleNormal="100" zoomScaleSheetLayoutView="85" zoomScalePageLayoutView="7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7.42578125" customWidth="1"/>
    <col min="60" max="60" width="13" hidden="1" customWidth="1" outlineLevel="1"/>
    <col min="61" max="61" width="2.5703125" hidden="1" customWidth="1" outlineLevel="1"/>
    <col min="62" max="62" width="13" customWidth="1" collapsed="1"/>
    <col min="63" max="63" width="2.5703125" customWidth="1"/>
    <col min="64" max="64" width="13" hidden="1" customWidth="1" outlineLevel="1"/>
    <col min="65" max="65" width="2.5703125" hidden="1" customWidth="1" outlineLevel="1"/>
    <col min="66" max="66" width="13" customWidth="1" collapsed="1"/>
  </cols>
  <sheetData>
    <row r="1" spans="2:68" ht="67.5" customHeight="1"/>
    <row r="2" spans="2:68" ht="18">
      <c r="B2" s="59" t="s">
        <v>61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2:68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2:68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2:68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  <c r="BO5" s="1"/>
    </row>
    <row r="6" spans="2:68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1"/>
      <c r="BH6" s="37"/>
      <c r="BI6" s="50"/>
      <c r="BJ6" s="37"/>
      <c r="BK6" s="50"/>
      <c r="BL6" s="37"/>
      <c r="BM6" s="50"/>
      <c r="BN6" s="37"/>
      <c r="BO6" s="1"/>
    </row>
    <row r="7" spans="2:68">
      <c r="B7" s="12" t="s">
        <v>58</v>
      </c>
      <c r="C7" s="13"/>
      <c r="D7" s="13">
        <v>140869</v>
      </c>
      <c r="E7" s="13"/>
      <c r="F7" s="13">
        <v>139966</v>
      </c>
      <c r="G7" s="13"/>
      <c r="H7" s="13">
        <v>149408</v>
      </c>
      <c r="I7" s="13"/>
      <c r="J7" s="13">
        <v>36012</v>
      </c>
      <c r="K7" s="13"/>
      <c r="L7" s="13">
        <v>38266</v>
      </c>
      <c r="M7" s="13"/>
      <c r="N7" s="10">
        <v>32320</v>
      </c>
      <c r="O7" s="27"/>
      <c r="P7" s="10">
        <v>39836</v>
      </c>
      <c r="Q7" s="27"/>
      <c r="R7" s="13">
        <v>146434</v>
      </c>
      <c r="S7" s="27"/>
      <c r="T7" s="10">
        <v>41070</v>
      </c>
      <c r="U7" s="27"/>
      <c r="V7" s="10">
        <v>45178</v>
      </c>
      <c r="W7" s="27"/>
      <c r="X7" s="10">
        <v>42465</v>
      </c>
      <c r="Y7" s="13"/>
      <c r="Z7" s="13">
        <v>47561</v>
      </c>
      <c r="AA7" s="27"/>
      <c r="AB7" s="13">
        <v>176274</v>
      </c>
      <c r="AC7" s="27"/>
      <c r="AD7" s="10">
        <v>57441</v>
      </c>
      <c r="AE7" s="27"/>
      <c r="AF7" s="10">
        <v>57927</v>
      </c>
      <c r="AG7" s="27"/>
      <c r="AH7" s="10">
        <v>59557</v>
      </c>
      <c r="AI7" s="13"/>
      <c r="AJ7" s="13">
        <v>52614</v>
      </c>
      <c r="AK7" s="27"/>
      <c r="AL7" s="13">
        <v>227539</v>
      </c>
      <c r="AM7" s="27"/>
      <c r="AN7" s="10">
        <v>57337</v>
      </c>
      <c r="AO7" s="27"/>
      <c r="AP7" s="10">
        <v>46038</v>
      </c>
      <c r="AQ7" s="27"/>
      <c r="AR7" s="10">
        <v>44271</v>
      </c>
      <c r="AS7" s="27"/>
      <c r="AT7" s="11">
        <v>44537</v>
      </c>
      <c r="AU7" s="142"/>
      <c r="AV7" s="10">
        <v>192183</v>
      </c>
      <c r="AW7" s="27"/>
      <c r="AX7" s="10">
        <v>49299</v>
      </c>
      <c r="AY7" s="27"/>
      <c r="AZ7" s="11">
        <v>41848</v>
      </c>
      <c r="BA7" s="27"/>
      <c r="BB7" s="11">
        <v>40927</v>
      </c>
      <c r="BC7" s="27"/>
      <c r="BD7" s="11">
        <v>41929</v>
      </c>
      <c r="BE7" s="142"/>
      <c r="BF7" s="10">
        <v>174003</v>
      </c>
      <c r="BG7" s="16"/>
      <c r="BH7" s="13">
        <v>103374.55868791504</v>
      </c>
      <c r="BI7" s="13"/>
      <c r="BJ7" s="13">
        <v>91147</v>
      </c>
      <c r="BK7" s="29"/>
      <c r="BL7" s="13">
        <v>147645</v>
      </c>
      <c r="BM7" s="13"/>
      <c r="BN7" s="13">
        <v>132074</v>
      </c>
      <c r="BO7" s="16"/>
      <c r="BP7" s="8"/>
    </row>
    <row r="8" spans="2:68">
      <c r="B8" s="12" t="s">
        <v>49</v>
      </c>
      <c r="C8" s="13"/>
      <c r="D8" s="13">
        <v>5592</v>
      </c>
      <c r="E8" s="13"/>
      <c r="F8" s="13">
        <v>-889</v>
      </c>
      <c r="G8" s="13"/>
      <c r="H8" s="13">
        <v>5247</v>
      </c>
      <c r="I8" s="13"/>
      <c r="J8" s="13">
        <v>1903</v>
      </c>
      <c r="K8" s="13"/>
      <c r="L8" s="13">
        <v>2485</v>
      </c>
      <c r="M8" s="13"/>
      <c r="N8" s="10">
        <v>2006</v>
      </c>
      <c r="O8" s="27"/>
      <c r="P8" s="10">
        <v>2587</v>
      </c>
      <c r="Q8" s="27"/>
      <c r="R8" s="13">
        <v>8981</v>
      </c>
      <c r="S8" s="27"/>
      <c r="T8" s="10">
        <v>2791</v>
      </c>
      <c r="U8" s="27"/>
      <c r="V8" s="10">
        <v>3826</v>
      </c>
      <c r="W8" s="27"/>
      <c r="X8" s="10">
        <v>3118</v>
      </c>
      <c r="Y8" s="13"/>
      <c r="Z8" s="13">
        <v>1250</v>
      </c>
      <c r="AA8" s="27"/>
      <c r="AB8" s="13">
        <v>10985</v>
      </c>
      <c r="AC8" s="27"/>
      <c r="AD8" s="10">
        <v>2841</v>
      </c>
      <c r="AE8" s="27"/>
      <c r="AF8" s="10">
        <v>854</v>
      </c>
      <c r="AG8" s="27"/>
      <c r="AH8" s="10">
        <v>-2621</v>
      </c>
      <c r="AI8" s="13"/>
      <c r="AJ8" s="13">
        <v>3909</v>
      </c>
      <c r="AK8" s="27"/>
      <c r="AL8" s="13">
        <v>4983</v>
      </c>
      <c r="AM8" s="27"/>
      <c r="AN8" s="10">
        <v>2780</v>
      </c>
      <c r="AO8" s="27"/>
      <c r="AP8" s="10">
        <v>2410</v>
      </c>
      <c r="AQ8" s="27"/>
      <c r="AR8" s="10">
        <v>1065</v>
      </c>
      <c r="AS8" s="27"/>
      <c r="AT8" s="11">
        <v>3276</v>
      </c>
      <c r="AU8" s="142"/>
      <c r="AV8" s="10">
        <v>9531</v>
      </c>
      <c r="AW8" s="27"/>
      <c r="AX8" s="10">
        <v>1802</v>
      </c>
      <c r="AY8" s="27"/>
      <c r="AZ8" s="11">
        <v>3055</v>
      </c>
      <c r="BA8" s="27"/>
      <c r="BB8" s="11">
        <v>1827</v>
      </c>
      <c r="BC8" s="27"/>
      <c r="BD8" s="11">
        <v>4141</v>
      </c>
      <c r="BE8" s="142"/>
      <c r="BF8" s="10">
        <v>10825</v>
      </c>
      <c r="BG8" s="16"/>
      <c r="BH8" s="13">
        <v>5190.0791407828638</v>
      </c>
      <c r="BI8" s="13"/>
      <c r="BJ8" s="13">
        <v>4857</v>
      </c>
      <c r="BK8" s="29"/>
      <c r="BL8" s="13">
        <v>6256</v>
      </c>
      <c r="BM8" s="13"/>
      <c r="BN8" s="13">
        <v>6683</v>
      </c>
      <c r="BO8" s="16"/>
      <c r="BP8" s="8"/>
    </row>
    <row r="9" spans="2:68">
      <c r="B9" s="12" t="s">
        <v>50</v>
      </c>
      <c r="C9" s="28"/>
      <c r="D9" s="36">
        <v>0.04</v>
      </c>
      <c r="E9" s="36"/>
      <c r="F9" s="36">
        <v>0</v>
      </c>
      <c r="G9" s="36"/>
      <c r="H9" s="36">
        <v>3.5000000000000003E-2</v>
      </c>
      <c r="I9" s="36"/>
      <c r="J9" s="36">
        <v>5.2999999999999999E-2</v>
      </c>
      <c r="K9" s="36"/>
      <c r="L9" s="36">
        <v>6.5000000000000002E-2</v>
      </c>
      <c r="M9" s="36"/>
      <c r="N9" s="28">
        <v>6.2E-2</v>
      </c>
      <c r="O9" s="44"/>
      <c r="P9" s="28">
        <v>6.5000000000000002E-2</v>
      </c>
      <c r="Q9" s="44"/>
      <c r="R9" s="36">
        <v>6.0999999999999999E-2</v>
      </c>
      <c r="S9" s="44"/>
      <c r="T9" s="28">
        <v>6.8000000000000005E-2</v>
      </c>
      <c r="U9" s="44"/>
      <c r="V9" s="28">
        <v>8.5000000000000006E-2</v>
      </c>
      <c r="W9" s="44"/>
      <c r="X9" s="28">
        <v>7.2999999999999995E-2</v>
      </c>
      <c r="Y9" s="36"/>
      <c r="Z9" s="36">
        <v>2.5999999999999999E-2</v>
      </c>
      <c r="AA9" s="44"/>
      <c r="AB9" s="36">
        <v>6.2E-2</v>
      </c>
      <c r="AC9" s="44"/>
      <c r="AD9" s="28">
        <v>4.9000000000000002E-2</v>
      </c>
      <c r="AE9" s="44"/>
      <c r="AF9" s="28">
        <v>1.4999999999999999E-2</v>
      </c>
      <c r="AG9" s="44"/>
      <c r="AH9" s="28">
        <v>-4.3999999999999997E-2</v>
      </c>
      <c r="AI9" s="36"/>
      <c r="AJ9" s="36">
        <v>7.3999999999999996E-2</v>
      </c>
      <c r="AK9" s="44"/>
      <c r="AL9" s="36">
        <v>2.1999999999999999E-2</v>
      </c>
      <c r="AM9" s="44"/>
      <c r="AN9" s="28">
        <v>4.8000000000000001E-2</v>
      </c>
      <c r="AO9" s="44"/>
      <c r="AP9" s="28">
        <v>5.1999999999999998E-2</v>
      </c>
      <c r="AQ9" s="44"/>
      <c r="AR9" s="28">
        <v>2.4E-2</v>
      </c>
      <c r="AS9" s="44"/>
      <c r="AT9" s="145">
        <v>7.3999999999999996E-2</v>
      </c>
      <c r="AU9" s="141"/>
      <c r="AV9" s="145">
        <v>0.05</v>
      </c>
      <c r="AW9" s="44"/>
      <c r="AX9" s="28">
        <v>3.6999999999999998E-2</v>
      </c>
      <c r="AY9" s="44"/>
      <c r="AZ9" s="145">
        <v>7.2999999999999995E-2</v>
      </c>
      <c r="BA9" s="44"/>
      <c r="BB9" s="145">
        <v>4.4999999999999998E-2</v>
      </c>
      <c r="BC9" s="44"/>
      <c r="BD9" s="145">
        <v>9.9000000000000005E-2</v>
      </c>
      <c r="BE9" s="141"/>
      <c r="BF9" s="145">
        <v>6.2E-2</v>
      </c>
      <c r="BG9" s="1"/>
      <c r="BH9" s="28">
        <v>5.0206542176896449E-2</v>
      </c>
      <c r="BI9" s="140"/>
      <c r="BJ9" s="145">
        <v>5.2999999999999999E-2</v>
      </c>
      <c r="BK9" s="148"/>
      <c r="BL9" s="28">
        <v>4.2000000000000003E-2</v>
      </c>
      <c r="BM9" s="140"/>
      <c r="BN9" s="145">
        <v>5.0999999999999997E-2</v>
      </c>
      <c r="BO9" s="1"/>
      <c r="BP9" s="8"/>
    </row>
    <row r="10" spans="2:68">
      <c r="B10" s="12" t="s">
        <v>59</v>
      </c>
      <c r="C10" s="10"/>
      <c r="D10" s="13">
        <v>26091</v>
      </c>
      <c r="E10" s="13"/>
      <c r="F10" s="13">
        <v>28125</v>
      </c>
      <c r="G10" s="13"/>
      <c r="H10" s="13">
        <v>30924</v>
      </c>
      <c r="I10" s="13"/>
      <c r="J10" s="13">
        <v>30770</v>
      </c>
      <c r="K10" s="13"/>
      <c r="L10" s="13">
        <v>30387</v>
      </c>
      <c r="M10" s="13"/>
      <c r="N10" s="13">
        <v>31938</v>
      </c>
      <c r="O10" s="13"/>
      <c r="P10" s="13">
        <v>27639</v>
      </c>
      <c r="Q10" s="13"/>
      <c r="R10" s="13">
        <v>27639</v>
      </c>
      <c r="S10" s="13"/>
      <c r="T10" s="13">
        <v>26416</v>
      </c>
      <c r="U10" s="27"/>
      <c r="V10" s="13">
        <v>27879</v>
      </c>
      <c r="W10" s="27"/>
      <c r="X10" s="13">
        <v>28881</v>
      </c>
      <c r="Y10" s="13"/>
      <c r="Z10" s="13">
        <v>33400</v>
      </c>
      <c r="AA10" s="27"/>
      <c r="AB10" s="13">
        <v>33400</v>
      </c>
      <c r="AC10" s="13"/>
      <c r="AD10" s="13">
        <v>36233</v>
      </c>
      <c r="AE10" s="13"/>
      <c r="AF10" s="13">
        <v>46041</v>
      </c>
      <c r="AG10" s="13"/>
      <c r="AH10" s="13">
        <v>52195</v>
      </c>
      <c r="AI10" s="13"/>
      <c r="AJ10" s="13">
        <v>49945</v>
      </c>
      <c r="AK10" s="27"/>
      <c r="AL10" s="13">
        <v>49945</v>
      </c>
      <c r="AM10" s="13"/>
      <c r="AN10" s="13">
        <v>49446</v>
      </c>
      <c r="AO10" s="13"/>
      <c r="AP10" s="13">
        <v>56072</v>
      </c>
      <c r="AQ10" s="13"/>
      <c r="AR10" s="13">
        <v>55847</v>
      </c>
      <c r="AS10" s="13"/>
      <c r="AT10" s="22">
        <v>49139</v>
      </c>
      <c r="AU10" s="22"/>
      <c r="AV10" s="22">
        <v>49139</v>
      </c>
      <c r="AW10" s="13"/>
      <c r="AX10" s="13">
        <v>40115</v>
      </c>
      <c r="AY10" s="13"/>
      <c r="AZ10" s="22">
        <v>46338</v>
      </c>
      <c r="BA10" s="13"/>
      <c r="BB10" s="22">
        <v>43526</v>
      </c>
      <c r="BC10" s="13"/>
      <c r="BD10" s="22">
        <v>41912</v>
      </c>
      <c r="BE10" s="22"/>
      <c r="BF10" s="22">
        <v>41912</v>
      </c>
      <c r="BG10" s="29"/>
      <c r="BH10" s="13">
        <v>56071.613820786501</v>
      </c>
      <c r="BI10" s="13"/>
      <c r="BJ10" s="13">
        <v>46338</v>
      </c>
      <c r="BK10" s="29"/>
      <c r="BL10" s="13">
        <v>55847</v>
      </c>
      <c r="BM10" s="13"/>
      <c r="BN10" s="13">
        <v>43526</v>
      </c>
      <c r="BO10" s="1"/>
      <c r="BP10" s="8"/>
    </row>
    <row r="11" spans="2:68">
      <c r="B11" s="12" t="s">
        <v>60</v>
      </c>
      <c r="C11" s="10"/>
      <c r="D11" s="36">
        <v>0.185</v>
      </c>
      <c r="E11" s="13"/>
      <c r="F11" s="36">
        <v>0.20100000000000001</v>
      </c>
      <c r="G11" s="13"/>
      <c r="H11" s="36">
        <v>0.20699999999999999</v>
      </c>
      <c r="I11" s="27"/>
      <c r="J11" s="124"/>
      <c r="K11" s="27"/>
      <c r="L11" s="124"/>
      <c r="M11" s="27"/>
      <c r="N11" s="124"/>
      <c r="O11" s="27"/>
      <c r="P11" s="125"/>
      <c r="Q11" s="27"/>
      <c r="R11" s="36">
        <v>0.189</v>
      </c>
      <c r="S11" s="27"/>
      <c r="T11" s="124"/>
      <c r="U11" s="27"/>
      <c r="V11" s="124"/>
      <c r="W11" s="27"/>
      <c r="X11" s="124"/>
      <c r="Y11" s="36"/>
      <c r="Z11" s="44"/>
      <c r="AA11" s="44"/>
      <c r="AB11" s="36">
        <v>0.189</v>
      </c>
      <c r="AC11" s="27"/>
      <c r="AD11" s="124"/>
      <c r="AE11" s="27"/>
      <c r="AF11" s="124"/>
      <c r="AG11" s="27"/>
      <c r="AH11" s="124"/>
      <c r="AI11" s="36"/>
      <c r="AJ11" s="44"/>
      <c r="AK11" s="44"/>
      <c r="AL11" s="36">
        <v>0.22</v>
      </c>
      <c r="AM11" s="27"/>
      <c r="AN11" s="124"/>
      <c r="AO11" s="27"/>
      <c r="AP11" s="124"/>
      <c r="AQ11" s="27"/>
      <c r="AR11" s="124"/>
      <c r="AS11" s="27"/>
      <c r="AT11" s="124"/>
      <c r="AU11" s="27"/>
      <c r="AV11" s="36">
        <v>0.25600000000000001</v>
      </c>
      <c r="AW11" s="27"/>
      <c r="AX11" s="124"/>
      <c r="AY11" s="27"/>
      <c r="AZ11" s="124"/>
      <c r="BA11" s="27"/>
      <c r="BB11" s="124"/>
      <c r="BC11" s="27"/>
      <c r="BD11" s="124"/>
      <c r="BE11" s="27"/>
      <c r="BF11" s="36">
        <v>0.24099999999999999</v>
      </c>
      <c r="BG11" s="138"/>
      <c r="BH11" s="36"/>
      <c r="BI11" s="36"/>
      <c r="BJ11" s="36"/>
      <c r="BK11" s="138"/>
      <c r="BL11" s="36"/>
      <c r="BM11" s="36"/>
      <c r="BN11" s="36"/>
    </row>
    <row r="12" spans="2:68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68">
      <c r="B13" s="156" t="s">
        <v>55</v>
      </c>
      <c r="J13" s="8"/>
      <c r="L13" s="8"/>
      <c r="BF13" s="126"/>
    </row>
    <row r="14" spans="2:68">
      <c r="B14" s="156" t="s">
        <v>56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55"/>
      <c r="BL14" s="122"/>
      <c r="BM14" s="122"/>
      <c r="BN14" s="122"/>
    </row>
    <row r="15" spans="2:68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55"/>
      <c r="BL15" s="122"/>
      <c r="BM15" s="122"/>
      <c r="BN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67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</row>
    <row r="123" spans="3:67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 scaleWithDoc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DE8"/>
    <pageSetUpPr fitToPage="1"/>
  </sheetPr>
  <dimension ref="B1:BP123"/>
  <sheetViews>
    <sheetView showGridLines="0" zoomScaleNormal="100" zoomScaleSheetLayoutView="85" zoomScalePageLayoutView="7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7.42578125" customWidth="1"/>
    <col min="60" max="60" width="13" hidden="1" customWidth="1" outlineLevel="1"/>
    <col min="61" max="61" width="2.5703125" hidden="1" customWidth="1" outlineLevel="1"/>
    <col min="62" max="62" width="13" customWidth="1" collapsed="1"/>
    <col min="63" max="63" width="2.5703125" customWidth="1"/>
    <col min="64" max="64" width="13" hidden="1" customWidth="1" outlineLevel="1"/>
    <col min="65" max="65" width="2.5703125" hidden="1" customWidth="1" outlineLevel="1"/>
    <col min="66" max="66" width="13" customWidth="1" collapsed="1"/>
  </cols>
  <sheetData>
    <row r="1" spans="2:68" ht="67.5" customHeight="1"/>
    <row r="2" spans="2:68" ht="18">
      <c r="B2" s="59" t="s">
        <v>62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2:68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2:68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2:68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  <c r="BO5" s="1"/>
    </row>
    <row r="6" spans="2:68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1"/>
      <c r="BH6" s="37"/>
      <c r="BI6" s="50"/>
      <c r="BJ6" s="37"/>
      <c r="BK6" s="50"/>
      <c r="BL6" s="37"/>
      <c r="BM6" s="50"/>
      <c r="BN6" s="37"/>
      <c r="BO6" s="1"/>
    </row>
    <row r="7" spans="2:68">
      <c r="B7" s="12" t="s">
        <v>58</v>
      </c>
      <c r="C7" s="13"/>
      <c r="D7" s="13">
        <v>27374</v>
      </c>
      <c r="E7" s="13"/>
      <c r="F7" s="13">
        <v>25825</v>
      </c>
      <c r="G7" s="13"/>
      <c r="H7" s="13">
        <v>26643</v>
      </c>
      <c r="I7" s="13"/>
      <c r="J7" s="13">
        <v>6529</v>
      </c>
      <c r="K7" s="13"/>
      <c r="L7" s="13">
        <v>6391</v>
      </c>
      <c r="M7" s="13"/>
      <c r="N7" s="10">
        <v>6058</v>
      </c>
      <c r="O7" s="27"/>
      <c r="P7" s="10">
        <v>6414</v>
      </c>
      <c r="Q7" s="27"/>
      <c r="R7" s="13">
        <v>25392</v>
      </c>
      <c r="S7" s="27"/>
      <c r="T7" s="10">
        <v>6476</v>
      </c>
      <c r="U7" s="27"/>
      <c r="V7" s="10">
        <v>6492</v>
      </c>
      <c r="W7" s="27"/>
      <c r="X7" s="10">
        <v>6339</v>
      </c>
      <c r="Y7" s="13"/>
      <c r="Z7" s="10">
        <v>6213</v>
      </c>
      <c r="AA7" s="27"/>
      <c r="AB7" s="13">
        <v>25520</v>
      </c>
      <c r="AC7" s="27"/>
      <c r="AD7" s="10">
        <v>6675</v>
      </c>
      <c r="AE7" s="27"/>
      <c r="AF7" s="10">
        <v>6294</v>
      </c>
      <c r="AG7" s="27"/>
      <c r="AH7" s="10">
        <v>6670</v>
      </c>
      <c r="AI7" s="13"/>
      <c r="AJ7" s="10">
        <v>6684</v>
      </c>
      <c r="AK7" s="27"/>
      <c r="AL7" s="13">
        <v>26323</v>
      </c>
      <c r="AM7" s="27"/>
      <c r="AN7" s="10">
        <v>7312</v>
      </c>
      <c r="AO7" s="27"/>
      <c r="AP7" s="10">
        <v>7389</v>
      </c>
      <c r="AQ7" s="27"/>
      <c r="AR7" s="10">
        <v>7007</v>
      </c>
      <c r="AS7" s="27"/>
      <c r="AT7" s="10">
        <v>6956</v>
      </c>
      <c r="AU7" s="142"/>
      <c r="AV7" s="11">
        <v>28664</v>
      </c>
      <c r="AW7" s="27"/>
      <c r="AX7" s="10">
        <v>7804</v>
      </c>
      <c r="AY7" s="27"/>
      <c r="AZ7" s="10">
        <v>8538</v>
      </c>
      <c r="BA7" s="27"/>
      <c r="BB7" s="10">
        <v>7656</v>
      </c>
      <c r="BC7" s="27"/>
      <c r="BD7" s="10">
        <v>8142</v>
      </c>
      <c r="BE7" s="142"/>
      <c r="BF7" s="11">
        <v>32140</v>
      </c>
      <c r="BG7" s="16"/>
      <c r="BH7" s="13">
        <v>14701.243238700001</v>
      </c>
      <c r="BI7" s="13"/>
      <c r="BJ7" s="13">
        <v>16342</v>
      </c>
      <c r="BK7" s="29"/>
      <c r="BL7" s="13">
        <v>21709</v>
      </c>
      <c r="BM7" s="13"/>
      <c r="BN7" s="13">
        <v>23998</v>
      </c>
      <c r="BO7" s="16"/>
      <c r="BP7" s="8"/>
    </row>
    <row r="8" spans="2:68">
      <c r="B8" s="12" t="s">
        <v>49</v>
      </c>
      <c r="C8" s="13"/>
      <c r="D8" s="13">
        <v>-2640</v>
      </c>
      <c r="E8" s="13"/>
      <c r="F8" s="13">
        <v>192</v>
      </c>
      <c r="G8" s="13"/>
      <c r="H8" s="13">
        <v>4506</v>
      </c>
      <c r="I8" s="13"/>
      <c r="J8" s="13">
        <v>317</v>
      </c>
      <c r="K8" s="13"/>
      <c r="L8" s="13">
        <v>81</v>
      </c>
      <c r="M8" s="13"/>
      <c r="N8" s="10">
        <v>361</v>
      </c>
      <c r="O8" s="27"/>
      <c r="P8" s="10">
        <v>230</v>
      </c>
      <c r="Q8" s="27"/>
      <c r="R8" s="13">
        <v>989</v>
      </c>
      <c r="S8" s="27"/>
      <c r="T8" s="10">
        <v>435</v>
      </c>
      <c r="U8" s="27"/>
      <c r="V8" s="10">
        <v>-43</v>
      </c>
      <c r="W8" s="27"/>
      <c r="X8" s="10">
        <v>512</v>
      </c>
      <c r="Y8" s="13"/>
      <c r="Z8" s="10">
        <v>501</v>
      </c>
      <c r="AA8" s="27"/>
      <c r="AB8" s="13">
        <v>1405</v>
      </c>
      <c r="AC8" s="27"/>
      <c r="AD8" s="10">
        <v>-139</v>
      </c>
      <c r="AE8" s="27"/>
      <c r="AF8" s="10">
        <v>830</v>
      </c>
      <c r="AG8" s="27"/>
      <c r="AH8" s="10">
        <v>1038</v>
      </c>
      <c r="AI8" s="13"/>
      <c r="AJ8" s="10">
        <v>230</v>
      </c>
      <c r="AK8" s="27"/>
      <c r="AL8" s="13">
        <v>1959</v>
      </c>
      <c r="AM8" s="27"/>
      <c r="AN8" s="10">
        <v>475</v>
      </c>
      <c r="AO8" s="27"/>
      <c r="AP8" s="10">
        <v>438</v>
      </c>
      <c r="AQ8" s="27"/>
      <c r="AR8" s="10">
        <v>721</v>
      </c>
      <c r="AS8" s="27"/>
      <c r="AT8" s="11">
        <v>-1171</v>
      </c>
      <c r="AU8" s="142"/>
      <c r="AV8" s="11">
        <v>463</v>
      </c>
      <c r="AW8" s="27"/>
      <c r="AX8" s="10">
        <v>537</v>
      </c>
      <c r="AY8" s="27"/>
      <c r="AZ8" s="11">
        <v>848</v>
      </c>
      <c r="BA8" s="27"/>
      <c r="BB8" s="11">
        <v>1114</v>
      </c>
      <c r="BC8" s="27"/>
      <c r="BD8" s="11">
        <v>-711</v>
      </c>
      <c r="BE8" s="142"/>
      <c r="BF8" s="11">
        <v>1788</v>
      </c>
      <c r="BG8" s="1"/>
      <c r="BH8" s="13">
        <v>913.46483999999987</v>
      </c>
      <c r="BI8" s="13"/>
      <c r="BJ8" s="13">
        <v>1386</v>
      </c>
      <c r="BK8" s="29"/>
      <c r="BL8" s="13">
        <v>1634</v>
      </c>
      <c r="BM8" s="13"/>
      <c r="BN8" s="13">
        <v>2499</v>
      </c>
      <c r="BO8" s="1"/>
      <c r="BP8" s="8"/>
    </row>
    <row r="9" spans="2:68">
      <c r="B9" s="12" t="s">
        <v>50</v>
      </c>
      <c r="C9" s="28"/>
      <c r="D9" s="36">
        <v>-9.6000000000000002E-2</v>
      </c>
      <c r="E9" s="36"/>
      <c r="F9" s="36">
        <v>7.0000000000000001E-3</v>
      </c>
      <c r="G9" s="36"/>
      <c r="H9" s="36">
        <v>0.16900000000000001</v>
      </c>
      <c r="I9" s="36"/>
      <c r="J9" s="36">
        <v>4.9000000000000002E-2</v>
      </c>
      <c r="K9" s="36"/>
      <c r="L9" s="36">
        <v>1.2999999999999999E-2</v>
      </c>
      <c r="M9" s="36"/>
      <c r="N9" s="28">
        <v>0.06</v>
      </c>
      <c r="O9" s="44"/>
      <c r="P9" s="28">
        <v>3.5999999999999997E-2</v>
      </c>
      <c r="Q9" s="44"/>
      <c r="R9" s="36">
        <v>3.9E-2</v>
      </c>
      <c r="S9" s="44"/>
      <c r="T9" s="28">
        <v>6.7000000000000004E-2</v>
      </c>
      <c r="U9" s="44"/>
      <c r="V9" s="28">
        <v>-7.0000000000000001E-3</v>
      </c>
      <c r="W9" s="44"/>
      <c r="X9" s="28">
        <v>8.1000000000000003E-2</v>
      </c>
      <c r="Y9" s="36"/>
      <c r="Z9" s="28">
        <v>8.1000000000000003E-2</v>
      </c>
      <c r="AA9" s="44"/>
      <c r="AB9" s="36">
        <v>5.5E-2</v>
      </c>
      <c r="AC9" s="44"/>
      <c r="AD9" s="28">
        <v>-2.1000000000000001E-2</v>
      </c>
      <c r="AE9" s="44"/>
      <c r="AF9" s="28">
        <v>0.13200000000000001</v>
      </c>
      <c r="AG9" s="44"/>
      <c r="AH9" s="28">
        <v>0.156</v>
      </c>
      <c r="AI9" s="36"/>
      <c r="AJ9" s="28">
        <v>3.4000000000000002E-2</v>
      </c>
      <c r="AK9" s="44"/>
      <c r="AL9" s="36">
        <v>7.3999999999999996E-2</v>
      </c>
      <c r="AM9" s="44"/>
      <c r="AN9" s="28">
        <v>6.5000000000000002E-2</v>
      </c>
      <c r="AO9" s="44"/>
      <c r="AP9" s="28">
        <v>5.8999999999999997E-2</v>
      </c>
      <c r="AQ9" s="44"/>
      <c r="AR9" s="28">
        <v>0.10299999999999999</v>
      </c>
      <c r="AS9" s="44"/>
      <c r="AT9" s="145">
        <v>-0.16800000000000001</v>
      </c>
      <c r="AU9" s="141"/>
      <c r="AV9" s="145">
        <v>1.6E-2</v>
      </c>
      <c r="AW9" s="44"/>
      <c r="AX9" s="28">
        <v>6.9000000000000006E-2</v>
      </c>
      <c r="AY9" s="44"/>
      <c r="AZ9" s="145">
        <v>9.9000000000000005E-2</v>
      </c>
      <c r="BA9" s="44"/>
      <c r="BB9" s="145">
        <v>0.14499999999999999</v>
      </c>
      <c r="BC9" s="44"/>
      <c r="BD9" s="145">
        <v>-8.6999999999999994E-2</v>
      </c>
      <c r="BE9" s="141"/>
      <c r="BF9" s="145">
        <v>5.6000000000000001E-2</v>
      </c>
      <c r="BG9" s="1"/>
      <c r="BH9" s="28">
        <v>6.2135210279044104E-2</v>
      </c>
      <c r="BI9" s="145"/>
      <c r="BJ9" s="145">
        <v>8.5000000000000006E-2</v>
      </c>
      <c r="BK9" s="149"/>
      <c r="BL9" s="28">
        <v>7.4999999999999997E-2</v>
      </c>
      <c r="BM9" s="145"/>
      <c r="BN9" s="145">
        <v>0.104</v>
      </c>
      <c r="BO9" s="1"/>
      <c r="BP9" s="8"/>
    </row>
    <row r="10" spans="2:68">
      <c r="B10" s="12" t="s">
        <v>59</v>
      </c>
      <c r="C10" s="10"/>
      <c r="D10" s="13">
        <v>3142</v>
      </c>
      <c r="E10" s="13"/>
      <c r="F10" s="13">
        <v>3766</v>
      </c>
      <c r="G10" s="13"/>
      <c r="H10" s="13">
        <v>3586</v>
      </c>
      <c r="I10" s="13"/>
      <c r="J10" s="13">
        <v>3521</v>
      </c>
      <c r="K10" s="13"/>
      <c r="L10" s="13">
        <v>3313</v>
      </c>
      <c r="M10" s="13"/>
      <c r="N10" s="13">
        <v>2730</v>
      </c>
      <c r="O10" s="13"/>
      <c r="P10" s="13">
        <v>3555</v>
      </c>
      <c r="Q10" s="13"/>
      <c r="R10" s="13">
        <v>3555</v>
      </c>
      <c r="S10" s="13"/>
      <c r="T10" s="13">
        <v>3424</v>
      </c>
      <c r="U10" s="27"/>
      <c r="V10" s="13">
        <v>3825</v>
      </c>
      <c r="W10" s="27"/>
      <c r="X10" s="13">
        <v>2903</v>
      </c>
      <c r="Y10" s="13"/>
      <c r="Z10" s="13">
        <v>3664</v>
      </c>
      <c r="AA10" s="27"/>
      <c r="AB10" s="13">
        <v>3664</v>
      </c>
      <c r="AC10" s="13"/>
      <c r="AD10" s="13">
        <v>4059</v>
      </c>
      <c r="AE10" s="13"/>
      <c r="AF10" s="13">
        <v>5207</v>
      </c>
      <c r="AG10" s="13"/>
      <c r="AH10" s="13">
        <v>5259</v>
      </c>
      <c r="AI10" s="13"/>
      <c r="AJ10" s="13">
        <v>4164</v>
      </c>
      <c r="AK10" s="27"/>
      <c r="AL10" s="13">
        <v>4164</v>
      </c>
      <c r="AM10" s="13"/>
      <c r="AN10" s="13">
        <v>4548</v>
      </c>
      <c r="AO10" s="13"/>
      <c r="AP10" s="13">
        <v>3589</v>
      </c>
      <c r="AQ10" s="13"/>
      <c r="AR10" s="13">
        <v>3433</v>
      </c>
      <c r="AS10" s="13"/>
      <c r="AT10" s="22">
        <v>4377</v>
      </c>
      <c r="AU10" s="22"/>
      <c r="AV10" s="22">
        <v>4377</v>
      </c>
      <c r="AW10" s="13"/>
      <c r="AX10" s="13">
        <v>3338</v>
      </c>
      <c r="AY10" s="13"/>
      <c r="AZ10" s="22">
        <v>3805</v>
      </c>
      <c r="BA10" s="13"/>
      <c r="BB10" s="22">
        <v>3859</v>
      </c>
      <c r="BC10" s="13"/>
      <c r="BD10" s="22">
        <v>4487</v>
      </c>
      <c r="BE10" s="22"/>
      <c r="BF10" s="22">
        <v>4487</v>
      </c>
      <c r="BG10" s="29"/>
      <c r="BH10" s="13">
        <v>3589.1323700000003</v>
      </c>
      <c r="BI10" s="13"/>
      <c r="BJ10" s="13">
        <v>3805</v>
      </c>
      <c r="BK10" s="29"/>
      <c r="BL10" s="13">
        <v>3433</v>
      </c>
      <c r="BM10" s="13"/>
      <c r="BN10" s="13">
        <v>3859</v>
      </c>
      <c r="BO10" s="1"/>
      <c r="BP10" s="8"/>
    </row>
    <row r="11" spans="2:68">
      <c r="B11" s="12" t="s">
        <v>60</v>
      </c>
      <c r="C11" s="10"/>
      <c r="D11" s="36">
        <v>0.115</v>
      </c>
      <c r="E11" s="13"/>
      <c r="F11" s="36">
        <v>0.14599999999999999</v>
      </c>
      <c r="G11" s="13"/>
      <c r="H11" s="36">
        <v>0.13500000000000001</v>
      </c>
      <c r="I11" s="27"/>
      <c r="J11" s="36"/>
      <c r="K11" s="27"/>
      <c r="L11" s="36"/>
      <c r="M11" s="27"/>
      <c r="N11" s="36"/>
      <c r="O11" s="27"/>
      <c r="P11" s="36"/>
      <c r="Q11" s="27"/>
      <c r="R11" s="36">
        <v>0.14000000000000001</v>
      </c>
      <c r="S11" s="27"/>
      <c r="T11" s="36"/>
      <c r="U11" s="27"/>
      <c r="V11" s="36"/>
      <c r="W11" s="27"/>
      <c r="X11" s="36"/>
      <c r="Y11" s="36"/>
      <c r="Z11" s="44"/>
      <c r="AA11" s="44"/>
      <c r="AB11" s="36">
        <v>0.14399999999999999</v>
      </c>
      <c r="AC11" s="27"/>
      <c r="AD11" s="36"/>
      <c r="AE11" s="27"/>
      <c r="AF11" s="36"/>
      <c r="AG11" s="27"/>
      <c r="AH11" s="36"/>
      <c r="AI11" s="36"/>
      <c r="AJ11" s="44"/>
      <c r="AK11" s="44"/>
      <c r="AL11" s="36">
        <v>0.158</v>
      </c>
      <c r="AM11" s="27"/>
      <c r="AN11" s="36"/>
      <c r="AO11" s="27"/>
      <c r="AP11" s="36"/>
      <c r="AQ11" s="27"/>
      <c r="AR11" s="36"/>
      <c r="AS11" s="27"/>
      <c r="AT11" s="124"/>
      <c r="AU11" s="27"/>
      <c r="AV11" s="36">
        <v>0.153</v>
      </c>
      <c r="AW11" s="27"/>
      <c r="AX11" s="36"/>
      <c r="AY11" s="27"/>
      <c r="AZ11" s="124"/>
      <c r="BA11" s="27"/>
      <c r="BB11" s="124"/>
      <c r="BC11" s="27"/>
      <c r="BD11" s="124"/>
      <c r="BE11" s="27"/>
      <c r="BF11" s="36">
        <v>0.14000000000000001</v>
      </c>
      <c r="BG11" s="138"/>
      <c r="BH11" s="36"/>
      <c r="BI11" s="36"/>
      <c r="BJ11" s="36"/>
      <c r="BK11" s="138"/>
      <c r="BL11" s="36"/>
      <c r="BM11" s="36"/>
      <c r="BN11" s="36"/>
    </row>
    <row r="12" spans="2:68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68">
      <c r="B13" s="156" t="s">
        <v>55</v>
      </c>
      <c r="J13" s="8"/>
      <c r="L13" s="8"/>
      <c r="BF13" s="126"/>
    </row>
    <row r="14" spans="2:68">
      <c r="B14" s="156" t="s">
        <v>56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</row>
    <row r="15" spans="2:68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67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</row>
    <row r="123" spans="3:67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DE8"/>
    <pageSetUpPr fitToPage="1"/>
  </sheetPr>
  <dimension ref="B1:BP40"/>
  <sheetViews>
    <sheetView showGridLines="0" zoomScaleNormal="100" zoomScaleSheetLayoutView="85" zoomScalePageLayoutView="4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1" style="1" hidden="1" customWidth="1" outlineLevel="1"/>
    <col min="11" max="11" width="2.5703125" style="1" hidden="1" customWidth="1" outlineLevel="1"/>
    <col min="12" max="12" width="11.7109375" style="1" hidden="1" customWidth="1" outlineLevel="1"/>
    <col min="13" max="13" width="2.5703125" style="1" hidden="1" customWidth="1" outlineLevel="1"/>
    <col min="14" max="14" width="12.7109375" style="1" hidden="1" customWidth="1" outlineLevel="1"/>
    <col min="15" max="15" width="2.5703125" style="1" hidden="1" customWidth="1" outlineLevel="1"/>
    <col min="16" max="16" width="11.285156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hidden="1" customWidth="1" outlineLevel="1"/>
    <col min="41" max="41" width="2.5703125" style="1" hidden="1" customWidth="1" outlineLevel="1"/>
    <col min="42" max="42" width="13" style="1" hidden="1" customWidth="1" outlineLevel="1"/>
    <col min="43" max="43" width="2.5703125" style="1" hidden="1" customWidth="1" outlineLevel="1"/>
    <col min="44" max="44" width="13" style="1" hidden="1" customWidth="1" outlineLevel="1"/>
    <col min="45" max="45" width="2.5703125" style="1" hidden="1" customWidth="1" outlineLevel="1"/>
    <col min="46" max="46" width="13" style="1" hidden="1" customWidth="1" outlineLevel="1"/>
    <col min="47" max="47" width="2.5703125" style="1" hidden="1" customWidth="1" outlineLevel="1"/>
    <col min="48" max="48" width="13" style="1" customWidth="1" collapsed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2.5703125" style="1" customWidth="1" outlineLevel="1"/>
    <col min="56" max="56" width="13" style="1" customWidth="1" outlineLevel="1"/>
    <col min="57" max="57" width="2.5703125" style="1" customWidth="1" outlineLevel="1"/>
    <col min="58" max="58" width="13" style="1" customWidth="1"/>
    <col min="59" max="59" width="7.42578125" style="1" customWidth="1"/>
    <col min="60" max="60" width="13" style="1" hidden="1" customWidth="1" outlineLevel="1"/>
    <col min="61" max="61" width="2.5703125" style="1" hidden="1" customWidth="1" outlineLevel="1"/>
    <col min="62" max="62" width="13" style="1" customWidth="1" collapsed="1"/>
    <col min="63" max="63" width="2.5703125" style="1" customWidth="1"/>
    <col min="64" max="64" width="13" style="1" hidden="1" customWidth="1" outlineLevel="1"/>
    <col min="65" max="65" width="2.5703125" style="1" hidden="1" customWidth="1" outlineLevel="1"/>
    <col min="66" max="66" width="13" style="1" customWidth="1" collapsed="1"/>
    <col min="67" max="16384" width="9.42578125" style="1"/>
  </cols>
  <sheetData>
    <row r="1" spans="2:68" ht="67.5" customHeight="1"/>
    <row r="2" spans="2:68" customFormat="1" ht="18">
      <c r="B2" s="59" t="s">
        <v>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2:68" ht="6" customHeight="1"/>
    <row r="4" spans="2:68" ht="1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</row>
    <row r="5" spans="2:68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39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</row>
    <row r="6" spans="2:68" ht="6" customHeight="1"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50"/>
      <c r="N6" s="5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2:68">
      <c r="B7" s="9" t="s">
        <v>63</v>
      </c>
      <c r="C7" s="13"/>
      <c r="D7" s="103">
        <v>353920</v>
      </c>
      <c r="E7" s="103"/>
      <c r="F7" s="103">
        <v>375217</v>
      </c>
      <c r="G7" s="103"/>
      <c r="H7" s="103">
        <v>376072</v>
      </c>
      <c r="I7" s="103"/>
      <c r="J7" s="103">
        <v>94740</v>
      </c>
      <c r="K7" s="103"/>
      <c r="L7" s="103">
        <v>102511</v>
      </c>
      <c r="M7" s="103"/>
      <c r="N7" s="103">
        <v>81373</v>
      </c>
      <c r="O7" s="103"/>
      <c r="P7" s="103">
        <v>100633</v>
      </c>
      <c r="Q7" s="103"/>
      <c r="R7" s="103">
        <v>379257</v>
      </c>
      <c r="S7" s="103"/>
      <c r="T7" s="103">
        <v>104321</v>
      </c>
      <c r="U7" s="103"/>
      <c r="V7" s="103">
        <v>111000</v>
      </c>
      <c r="W7" s="103"/>
      <c r="X7" s="103">
        <v>95920</v>
      </c>
      <c r="Y7" s="103"/>
      <c r="Z7" s="103">
        <v>111052</v>
      </c>
      <c r="AA7" s="103"/>
      <c r="AB7" s="103">
        <v>422293</v>
      </c>
      <c r="AC7" s="103"/>
      <c r="AD7" s="103">
        <v>129395</v>
      </c>
      <c r="AE7" s="103"/>
      <c r="AF7" s="103">
        <v>140435</v>
      </c>
      <c r="AG7" s="103"/>
      <c r="AH7" s="103">
        <v>139193</v>
      </c>
      <c r="AI7" s="103"/>
      <c r="AJ7" s="103">
        <v>133200</v>
      </c>
      <c r="AK7" s="103"/>
      <c r="AL7" s="103">
        <v>542223</v>
      </c>
      <c r="AM7" s="103"/>
      <c r="AN7" s="103">
        <v>150432</v>
      </c>
      <c r="AO7" s="103"/>
      <c r="AP7" s="103">
        <v>126599</v>
      </c>
      <c r="AQ7" s="103"/>
      <c r="AR7" s="103">
        <v>120824</v>
      </c>
      <c r="AS7" s="103"/>
      <c r="AT7" s="103">
        <v>142794</v>
      </c>
      <c r="AU7" s="103"/>
      <c r="AV7" s="103">
        <v>540649</v>
      </c>
      <c r="AW7" s="103"/>
      <c r="AX7" s="103">
        <v>150064</v>
      </c>
      <c r="AY7" s="103"/>
      <c r="AZ7" s="103">
        <v>136191</v>
      </c>
      <c r="BA7" s="103"/>
      <c r="BB7" s="103">
        <v>128937</v>
      </c>
      <c r="BC7" s="103"/>
      <c r="BD7" s="103">
        <v>139039</v>
      </c>
      <c r="BE7" s="103"/>
      <c r="BF7" s="103">
        <v>554231</v>
      </c>
      <c r="BG7" s="104"/>
      <c r="BH7" s="103">
        <v>277031.03203393263</v>
      </c>
      <c r="BI7" s="103"/>
      <c r="BJ7" s="103">
        <v>286255</v>
      </c>
      <c r="BK7" s="104"/>
      <c r="BL7" s="103">
        <v>397854</v>
      </c>
      <c r="BM7" s="103"/>
      <c r="BN7" s="103">
        <v>415192</v>
      </c>
      <c r="BO7" s="16"/>
      <c r="BP7" s="16"/>
    </row>
    <row r="8" spans="2:68">
      <c r="B8" s="9" t="s">
        <v>64</v>
      </c>
      <c r="C8" s="13"/>
      <c r="D8" s="103">
        <v>1768</v>
      </c>
      <c r="E8" s="104"/>
      <c r="F8" s="103">
        <v>5461</v>
      </c>
      <c r="G8" s="103"/>
      <c r="H8" s="103">
        <v>-4862</v>
      </c>
      <c r="I8" s="103"/>
      <c r="J8" s="103">
        <v>2152</v>
      </c>
      <c r="K8" s="103"/>
      <c r="L8" s="103">
        <v>-3162</v>
      </c>
      <c r="M8" s="103"/>
      <c r="N8" s="103">
        <v>3295</v>
      </c>
      <c r="O8" s="103"/>
      <c r="P8" s="103">
        <v>-4799</v>
      </c>
      <c r="Q8" s="103"/>
      <c r="R8" s="103">
        <v>-2514</v>
      </c>
      <c r="S8" s="103"/>
      <c r="T8" s="103">
        <v>-2144</v>
      </c>
      <c r="U8" s="104"/>
      <c r="V8" s="103">
        <v>-1621</v>
      </c>
      <c r="W8" s="104"/>
      <c r="X8" s="103">
        <v>6350</v>
      </c>
      <c r="Y8" s="103"/>
      <c r="Z8" s="103">
        <v>7443</v>
      </c>
      <c r="AA8" s="103"/>
      <c r="AB8" s="103">
        <v>10028</v>
      </c>
      <c r="AC8" s="103"/>
      <c r="AD8" s="103">
        <v>14144</v>
      </c>
      <c r="AE8" s="103"/>
      <c r="AF8" s="103">
        <v>14467</v>
      </c>
      <c r="AG8" s="103"/>
      <c r="AH8" s="103">
        <v>-1959</v>
      </c>
      <c r="AI8" s="103"/>
      <c r="AJ8" s="103">
        <v>-4459</v>
      </c>
      <c r="AK8" s="103"/>
      <c r="AL8" s="103">
        <v>22193</v>
      </c>
      <c r="AM8" s="103"/>
      <c r="AN8" s="103">
        <v>916</v>
      </c>
      <c r="AO8" s="103"/>
      <c r="AP8" s="103">
        <v>9105</v>
      </c>
      <c r="AQ8" s="103"/>
      <c r="AR8" s="103">
        <v>147</v>
      </c>
      <c r="AS8" s="103"/>
      <c r="AT8" s="103">
        <v>-13972</v>
      </c>
      <c r="AU8" s="103"/>
      <c r="AV8" s="103">
        <v>-3804</v>
      </c>
      <c r="AW8" s="103"/>
      <c r="AX8" s="103">
        <v>-6520</v>
      </c>
      <c r="AY8" s="103"/>
      <c r="AZ8" s="103">
        <v>12682</v>
      </c>
      <c r="BA8" s="103"/>
      <c r="BB8" s="103">
        <v>-4310</v>
      </c>
      <c r="BC8" s="103"/>
      <c r="BD8" s="103">
        <v>-7169</v>
      </c>
      <c r="BE8" s="103"/>
      <c r="BF8" s="103">
        <v>-5317</v>
      </c>
      <c r="BG8" s="104"/>
      <c r="BH8" s="103">
        <v>10021.437698541822</v>
      </c>
      <c r="BI8" s="103"/>
      <c r="BJ8" s="103">
        <v>6162</v>
      </c>
      <c r="BK8" s="104"/>
      <c r="BL8" s="103">
        <v>10168</v>
      </c>
      <c r="BM8" s="103"/>
      <c r="BN8" s="103">
        <v>1852</v>
      </c>
      <c r="BO8" s="16"/>
      <c r="BP8" s="16"/>
    </row>
    <row r="9" spans="2:68" ht="15">
      <c r="B9" s="9" t="s">
        <v>65</v>
      </c>
      <c r="C9" s="13"/>
      <c r="D9" s="103">
        <v>11594</v>
      </c>
      <c r="E9" s="105"/>
      <c r="F9" s="103">
        <v>13436</v>
      </c>
      <c r="G9" s="103"/>
      <c r="H9" s="103">
        <v>17147</v>
      </c>
      <c r="I9" s="103"/>
      <c r="J9" s="103">
        <v>2425</v>
      </c>
      <c r="K9" s="103"/>
      <c r="L9" s="103">
        <v>2648</v>
      </c>
      <c r="M9" s="103"/>
      <c r="N9" s="103">
        <v>2732</v>
      </c>
      <c r="O9" s="103"/>
      <c r="P9" s="103">
        <v>2866</v>
      </c>
      <c r="Q9" s="103"/>
      <c r="R9" s="103">
        <v>10671</v>
      </c>
      <c r="S9" s="103"/>
      <c r="T9" s="103">
        <v>3983</v>
      </c>
      <c r="U9" s="105"/>
      <c r="V9" s="103">
        <v>2505</v>
      </c>
      <c r="W9" s="105"/>
      <c r="X9" s="103">
        <v>2143</v>
      </c>
      <c r="Y9" s="103"/>
      <c r="Z9" s="103">
        <v>2729</v>
      </c>
      <c r="AA9" s="103"/>
      <c r="AB9" s="103">
        <v>11360</v>
      </c>
      <c r="AC9" s="103"/>
      <c r="AD9" s="103">
        <v>4070</v>
      </c>
      <c r="AE9" s="103"/>
      <c r="AF9" s="103">
        <v>5736</v>
      </c>
      <c r="AG9" s="103"/>
      <c r="AH9" s="103">
        <v>5955</v>
      </c>
      <c r="AI9" s="103"/>
      <c r="AJ9" s="103">
        <v>8416</v>
      </c>
      <c r="AK9" s="103"/>
      <c r="AL9" s="103">
        <v>24177</v>
      </c>
      <c r="AM9" s="103"/>
      <c r="AN9" s="103">
        <v>5574</v>
      </c>
      <c r="AO9" s="103"/>
      <c r="AP9" s="103">
        <v>1906</v>
      </c>
      <c r="AQ9" s="103"/>
      <c r="AR9" s="103">
        <v>3104</v>
      </c>
      <c r="AS9" s="103"/>
      <c r="AT9" s="103">
        <v>3273</v>
      </c>
      <c r="AU9" s="103"/>
      <c r="AV9" s="103">
        <v>13857</v>
      </c>
      <c r="AW9" s="103"/>
      <c r="AX9" s="103">
        <v>3558</v>
      </c>
      <c r="AY9" s="103"/>
      <c r="AZ9" s="103">
        <v>3731</v>
      </c>
      <c r="BA9" s="103"/>
      <c r="BB9" s="103">
        <v>3716</v>
      </c>
      <c r="BC9" s="103"/>
      <c r="BD9" s="103">
        <v>6296</v>
      </c>
      <c r="BE9" s="103"/>
      <c r="BF9" s="103">
        <v>17301</v>
      </c>
      <c r="BG9" s="104"/>
      <c r="BH9" s="103">
        <v>7479.5136621785359</v>
      </c>
      <c r="BI9" s="103"/>
      <c r="BJ9" s="103">
        <v>7289</v>
      </c>
      <c r="BK9" s="104"/>
      <c r="BL9" s="103">
        <v>10584</v>
      </c>
      <c r="BM9" s="103"/>
      <c r="BN9" s="103">
        <v>11006</v>
      </c>
      <c r="BO9" s="16"/>
      <c r="BP9" s="16"/>
    </row>
    <row r="10" spans="2:68">
      <c r="B10" s="9" t="s">
        <v>66</v>
      </c>
      <c r="C10" s="13"/>
      <c r="D10" s="103">
        <v>-137870</v>
      </c>
      <c r="E10" s="104"/>
      <c r="F10" s="103">
        <v>-155429</v>
      </c>
      <c r="G10" s="103"/>
      <c r="H10" s="103">
        <v>-142391</v>
      </c>
      <c r="I10" s="103"/>
      <c r="J10" s="103">
        <v>-35491</v>
      </c>
      <c r="K10" s="103"/>
      <c r="L10" s="103">
        <v>-35253</v>
      </c>
      <c r="M10" s="103"/>
      <c r="N10" s="103">
        <v>-29903</v>
      </c>
      <c r="O10" s="103"/>
      <c r="P10" s="103">
        <v>-31860</v>
      </c>
      <c r="Q10" s="103"/>
      <c r="R10" s="103">
        <v>-132507</v>
      </c>
      <c r="S10" s="103"/>
      <c r="T10" s="103">
        <v>-36226</v>
      </c>
      <c r="U10" s="104"/>
      <c r="V10" s="103">
        <v>-37538</v>
      </c>
      <c r="W10" s="104"/>
      <c r="X10" s="103">
        <v>-42153</v>
      </c>
      <c r="Y10" s="103"/>
      <c r="Z10" s="103">
        <v>-54754</v>
      </c>
      <c r="AA10" s="103"/>
      <c r="AB10" s="103">
        <v>-170671</v>
      </c>
      <c r="AC10" s="103"/>
      <c r="AD10" s="103">
        <v>-73537</v>
      </c>
      <c r="AE10" s="103"/>
      <c r="AF10" s="103">
        <v>-74027</v>
      </c>
      <c r="AG10" s="103"/>
      <c r="AH10" s="103">
        <v>-75308</v>
      </c>
      <c r="AI10" s="103"/>
      <c r="AJ10" s="103">
        <v>-66005</v>
      </c>
      <c r="AK10" s="103"/>
      <c r="AL10" s="103">
        <v>-288877</v>
      </c>
      <c r="AM10" s="103"/>
      <c r="AN10" s="103">
        <v>-76159</v>
      </c>
      <c r="AO10" s="103"/>
      <c r="AP10" s="103">
        <v>-62374</v>
      </c>
      <c r="AQ10" s="103"/>
      <c r="AR10" s="103">
        <v>-48545</v>
      </c>
      <c r="AS10" s="103"/>
      <c r="AT10" s="103">
        <v>-38067</v>
      </c>
      <c r="AU10" s="103"/>
      <c r="AV10" s="103">
        <v>-225145</v>
      </c>
      <c r="AW10" s="103"/>
      <c r="AX10" s="103">
        <v>-53237</v>
      </c>
      <c r="AY10" s="103"/>
      <c r="AZ10" s="103">
        <v>-57999</v>
      </c>
      <c r="BA10" s="103"/>
      <c r="BB10" s="103">
        <v>-40548</v>
      </c>
      <c r="BC10" s="103"/>
      <c r="BD10" s="103">
        <v>-43879</v>
      </c>
      <c r="BE10" s="103"/>
      <c r="BF10" s="103">
        <v>-195663</v>
      </c>
      <c r="BG10" s="104"/>
      <c r="BH10" s="103">
        <v>-138532.70886903821</v>
      </c>
      <c r="BI10" s="103"/>
      <c r="BJ10" s="103">
        <v>-111236</v>
      </c>
      <c r="BK10" s="104"/>
      <c r="BL10" s="103">
        <v>-187077</v>
      </c>
      <c r="BM10" s="103"/>
      <c r="BN10" s="103">
        <v>-151783</v>
      </c>
      <c r="BO10" s="16"/>
      <c r="BP10" s="16"/>
    </row>
    <row r="11" spans="2:68">
      <c r="B11" s="9" t="s">
        <v>67</v>
      </c>
      <c r="C11" s="13"/>
      <c r="D11" s="103">
        <v>-109248</v>
      </c>
      <c r="E11" s="103"/>
      <c r="F11" s="103">
        <v>-114185</v>
      </c>
      <c r="G11" s="103"/>
      <c r="H11" s="103">
        <v>-122088</v>
      </c>
      <c r="I11" s="103"/>
      <c r="J11" s="103">
        <v>-32509</v>
      </c>
      <c r="K11" s="103"/>
      <c r="L11" s="103">
        <v>-31733</v>
      </c>
      <c r="M11" s="103"/>
      <c r="N11" s="103">
        <v>-29033</v>
      </c>
      <c r="O11" s="103"/>
      <c r="P11" s="103">
        <v>-34134</v>
      </c>
      <c r="Q11" s="103"/>
      <c r="R11" s="103">
        <v>-127409</v>
      </c>
      <c r="S11" s="103"/>
      <c r="T11" s="103">
        <v>-33038</v>
      </c>
      <c r="U11" s="103"/>
      <c r="V11" s="103">
        <v>-35209</v>
      </c>
      <c r="W11" s="103"/>
      <c r="X11" s="103">
        <v>-30875</v>
      </c>
      <c r="Y11" s="103"/>
      <c r="Z11" s="103">
        <v>-33044</v>
      </c>
      <c r="AA11" s="103"/>
      <c r="AB11" s="103">
        <v>-132166</v>
      </c>
      <c r="AC11" s="103"/>
      <c r="AD11" s="103">
        <v>-34000</v>
      </c>
      <c r="AE11" s="103"/>
      <c r="AF11" s="103">
        <v>-36287</v>
      </c>
      <c r="AG11" s="103"/>
      <c r="AH11" s="103">
        <v>-31316</v>
      </c>
      <c r="AI11" s="103"/>
      <c r="AJ11" s="103">
        <v>-35536</v>
      </c>
      <c r="AK11" s="103"/>
      <c r="AL11" s="103">
        <v>-137139</v>
      </c>
      <c r="AM11" s="103"/>
      <c r="AN11" s="103">
        <v>-35262</v>
      </c>
      <c r="AO11" s="103"/>
      <c r="AP11" s="103">
        <v>-36012</v>
      </c>
      <c r="AQ11" s="103"/>
      <c r="AR11" s="103">
        <v>-34679</v>
      </c>
      <c r="AS11" s="103"/>
      <c r="AT11" s="103">
        <v>-39684</v>
      </c>
      <c r="AU11" s="103"/>
      <c r="AV11" s="103">
        <v>-145637</v>
      </c>
      <c r="AW11" s="103"/>
      <c r="AX11" s="103">
        <v>-40588</v>
      </c>
      <c r="AY11" s="103"/>
      <c r="AZ11" s="103">
        <v>-42468</v>
      </c>
      <c r="BA11" s="103"/>
      <c r="BB11" s="103">
        <v>-38100</v>
      </c>
      <c r="BC11" s="103"/>
      <c r="BD11" s="103">
        <v>-39343</v>
      </c>
      <c r="BE11" s="103"/>
      <c r="BF11" s="103">
        <v>-160499</v>
      </c>
      <c r="BG11" s="104"/>
      <c r="BH11" s="103">
        <v>-71274.163287366158</v>
      </c>
      <c r="BI11" s="103"/>
      <c r="BJ11" s="103">
        <v>-83056</v>
      </c>
      <c r="BK11" s="104"/>
      <c r="BL11" s="103">
        <v>-105953</v>
      </c>
      <c r="BM11" s="103"/>
      <c r="BN11" s="103">
        <v>-121156</v>
      </c>
      <c r="BO11" s="16"/>
      <c r="BP11" s="16"/>
    </row>
    <row r="12" spans="2:68">
      <c r="B12" s="64" t="s">
        <v>68</v>
      </c>
      <c r="C12" s="63"/>
      <c r="D12" s="106">
        <v>-74496</v>
      </c>
      <c r="E12" s="106"/>
      <c r="F12" s="106">
        <v>-75121</v>
      </c>
      <c r="G12" s="106"/>
      <c r="H12" s="106">
        <v>-73800</v>
      </c>
      <c r="I12" s="106"/>
      <c r="J12" s="106">
        <v>-19002</v>
      </c>
      <c r="K12" s="106"/>
      <c r="L12" s="106">
        <v>-18190</v>
      </c>
      <c r="M12" s="106"/>
      <c r="N12" s="106">
        <v>-16477</v>
      </c>
      <c r="O12" s="106"/>
      <c r="P12" s="106">
        <v>-20024</v>
      </c>
      <c r="Q12" s="106"/>
      <c r="R12" s="106">
        <v>-73693</v>
      </c>
      <c r="S12" s="106"/>
      <c r="T12" s="106">
        <v>-20174</v>
      </c>
      <c r="U12" s="106"/>
      <c r="V12" s="106">
        <v>-20144</v>
      </c>
      <c r="W12" s="106"/>
      <c r="X12" s="106">
        <v>-17547</v>
      </c>
      <c r="Y12" s="106"/>
      <c r="Z12" s="106">
        <v>-20933</v>
      </c>
      <c r="AA12" s="106"/>
      <c r="AB12" s="106">
        <v>-78798</v>
      </c>
      <c r="AC12" s="106"/>
      <c r="AD12" s="106">
        <v>-23003</v>
      </c>
      <c r="AE12" s="106"/>
      <c r="AF12" s="106">
        <v>-32517</v>
      </c>
      <c r="AG12" s="106"/>
      <c r="AH12" s="106">
        <v>-24418</v>
      </c>
      <c r="AI12" s="106"/>
      <c r="AJ12" s="106">
        <v>-21198</v>
      </c>
      <c r="AK12" s="106"/>
      <c r="AL12" s="106">
        <v>-101136</v>
      </c>
      <c r="AM12" s="106"/>
      <c r="AN12" s="106">
        <v>-26584</v>
      </c>
      <c r="AO12" s="106"/>
      <c r="AP12" s="106">
        <v>-21352</v>
      </c>
      <c r="AQ12" s="106"/>
      <c r="AR12" s="106">
        <v>-21317</v>
      </c>
      <c r="AS12" s="106"/>
      <c r="AT12" s="106">
        <v>-29294</v>
      </c>
      <c r="AU12" s="106"/>
      <c r="AV12" s="106">
        <v>-98547</v>
      </c>
      <c r="AW12" s="106"/>
      <c r="AX12" s="106">
        <v>-28367</v>
      </c>
      <c r="AY12" s="106"/>
      <c r="AZ12" s="106">
        <v>-25117</v>
      </c>
      <c r="BA12" s="106"/>
      <c r="BB12" s="106">
        <v>-24812</v>
      </c>
      <c r="BC12" s="106"/>
      <c r="BD12" s="106">
        <v>-26489</v>
      </c>
      <c r="BE12" s="106"/>
      <c r="BF12" s="106">
        <v>-104785</v>
      </c>
      <c r="BG12" s="104"/>
      <c r="BH12" s="106">
        <v>-47936.024362480253</v>
      </c>
      <c r="BI12" s="106"/>
      <c r="BJ12" s="106">
        <v>-53484</v>
      </c>
      <c r="BK12" s="104"/>
      <c r="BL12" s="106">
        <v>-69252</v>
      </c>
      <c r="BM12" s="106"/>
      <c r="BN12" s="106">
        <v>-78298</v>
      </c>
      <c r="BO12" s="16"/>
      <c r="BP12" s="16"/>
    </row>
    <row r="13" spans="2:68" ht="15">
      <c r="B13" s="66" t="s">
        <v>49</v>
      </c>
      <c r="C13" s="67"/>
      <c r="D13" s="107">
        <v>45668</v>
      </c>
      <c r="E13" s="107"/>
      <c r="F13" s="107">
        <v>49379</v>
      </c>
      <c r="G13" s="107"/>
      <c r="H13" s="107">
        <v>50078</v>
      </c>
      <c r="I13" s="107"/>
      <c r="J13" s="107">
        <v>12315</v>
      </c>
      <c r="K13" s="107"/>
      <c r="L13" s="107">
        <v>16821</v>
      </c>
      <c r="M13" s="107"/>
      <c r="N13" s="107">
        <v>11987</v>
      </c>
      <c r="O13" s="107"/>
      <c r="P13" s="107">
        <v>12682</v>
      </c>
      <c r="Q13" s="107"/>
      <c r="R13" s="107">
        <v>53805</v>
      </c>
      <c r="S13" s="107"/>
      <c r="T13" s="107">
        <v>16722</v>
      </c>
      <c r="U13" s="107"/>
      <c r="V13" s="107">
        <v>18993</v>
      </c>
      <c r="W13" s="107"/>
      <c r="X13" s="107">
        <v>13838</v>
      </c>
      <c r="Y13" s="107"/>
      <c r="Z13" s="107">
        <v>12493</v>
      </c>
      <c r="AA13" s="107"/>
      <c r="AB13" s="107">
        <v>62046</v>
      </c>
      <c r="AC13" s="107"/>
      <c r="AD13" s="107">
        <v>17070</v>
      </c>
      <c r="AE13" s="107"/>
      <c r="AF13" s="107">
        <v>17807</v>
      </c>
      <c r="AG13" s="107"/>
      <c r="AH13" s="107">
        <v>12147</v>
      </c>
      <c r="AI13" s="107"/>
      <c r="AJ13" s="107">
        <v>14417</v>
      </c>
      <c r="AK13" s="107"/>
      <c r="AL13" s="107">
        <v>61441</v>
      </c>
      <c r="AM13" s="107"/>
      <c r="AN13" s="107">
        <v>18917</v>
      </c>
      <c r="AO13" s="107"/>
      <c r="AP13" s="107">
        <v>17872</v>
      </c>
      <c r="AQ13" s="107"/>
      <c r="AR13" s="107">
        <v>19534</v>
      </c>
      <c r="AS13" s="107"/>
      <c r="AT13" s="107">
        <v>25050</v>
      </c>
      <c r="AU13" s="107"/>
      <c r="AV13" s="107">
        <v>81373</v>
      </c>
      <c r="AW13" s="107"/>
      <c r="AX13" s="107">
        <v>24910</v>
      </c>
      <c r="AY13" s="107"/>
      <c r="AZ13" s="107">
        <v>27020</v>
      </c>
      <c r="BA13" s="107"/>
      <c r="BB13" s="107">
        <v>24883</v>
      </c>
      <c r="BC13" s="107"/>
      <c r="BD13" s="107">
        <v>28455</v>
      </c>
      <c r="BE13" s="107"/>
      <c r="BF13" s="107">
        <v>105268</v>
      </c>
      <c r="BG13" s="104"/>
      <c r="BH13" s="107">
        <v>36789.08687576832</v>
      </c>
      <c r="BI13" s="107"/>
      <c r="BJ13" s="107">
        <v>51930</v>
      </c>
      <c r="BK13" s="150"/>
      <c r="BL13" s="107">
        <v>56324</v>
      </c>
      <c r="BM13" s="107"/>
      <c r="BN13" s="107">
        <v>76813</v>
      </c>
      <c r="BO13" s="16"/>
      <c r="BP13" s="16"/>
    </row>
    <row r="14" spans="2:68" ht="15" customHeight="1">
      <c r="B14" s="64" t="s">
        <v>69</v>
      </c>
      <c r="C14" s="70"/>
      <c r="D14" s="106">
        <v>-13990</v>
      </c>
      <c r="E14" s="109"/>
      <c r="F14" s="106">
        <v>-15187</v>
      </c>
      <c r="G14" s="106"/>
      <c r="H14" s="106">
        <v>-19492</v>
      </c>
      <c r="I14" s="106"/>
      <c r="J14" s="106">
        <v>-5582</v>
      </c>
      <c r="K14" s="106"/>
      <c r="L14" s="106">
        <v>-5742</v>
      </c>
      <c r="M14" s="106"/>
      <c r="N14" s="106">
        <v>-5669</v>
      </c>
      <c r="O14" s="106"/>
      <c r="P14" s="106">
        <v>-6104</v>
      </c>
      <c r="Q14" s="106"/>
      <c r="R14" s="106">
        <v>-23097</v>
      </c>
      <c r="S14" s="106"/>
      <c r="T14" s="106">
        <v>-5771</v>
      </c>
      <c r="U14" s="109"/>
      <c r="V14" s="106">
        <v>-5899</v>
      </c>
      <c r="W14" s="109"/>
      <c r="X14" s="106">
        <v>-6206</v>
      </c>
      <c r="Y14" s="106"/>
      <c r="Z14" s="106">
        <v>-6598</v>
      </c>
      <c r="AA14" s="106"/>
      <c r="AB14" s="106">
        <v>-24474</v>
      </c>
      <c r="AC14" s="106"/>
      <c r="AD14" s="106">
        <v>-6305</v>
      </c>
      <c r="AE14" s="106"/>
      <c r="AF14" s="106">
        <v>-6299</v>
      </c>
      <c r="AG14" s="106"/>
      <c r="AH14" s="106">
        <v>-6324</v>
      </c>
      <c r="AI14" s="106"/>
      <c r="AJ14" s="106">
        <v>-6615</v>
      </c>
      <c r="AK14" s="106"/>
      <c r="AL14" s="106">
        <v>-25543</v>
      </c>
      <c r="AM14" s="106"/>
      <c r="AN14" s="106">
        <v>-6319</v>
      </c>
      <c r="AO14" s="106"/>
      <c r="AP14" s="106">
        <v>-6335</v>
      </c>
      <c r="AQ14" s="106"/>
      <c r="AR14" s="106">
        <v>-6574</v>
      </c>
      <c r="AS14" s="106"/>
      <c r="AT14" s="106">
        <v>-6672</v>
      </c>
      <c r="AU14" s="106"/>
      <c r="AV14" s="106">
        <v>-25900</v>
      </c>
      <c r="AW14" s="106"/>
      <c r="AX14" s="106">
        <v>-6535</v>
      </c>
      <c r="AY14" s="106"/>
      <c r="AZ14" s="106">
        <v>-6453</v>
      </c>
      <c r="BA14" s="106"/>
      <c r="BB14" s="106">
        <v>-6403</v>
      </c>
      <c r="BC14" s="106"/>
      <c r="BD14" s="106">
        <v>-6927</v>
      </c>
      <c r="BE14" s="106"/>
      <c r="BF14" s="106">
        <v>-26318</v>
      </c>
      <c r="BG14" s="104"/>
      <c r="BH14" s="106">
        <v>-12655</v>
      </c>
      <c r="BI14" s="106"/>
      <c r="BJ14" s="106">
        <v>-12988</v>
      </c>
      <c r="BK14" s="104"/>
      <c r="BL14" s="106">
        <v>-19229</v>
      </c>
      <c r="BM14" s="106"/>
      <c r="BN14" s="106">
        <v>-19390</v>
      </c>
      <c r="BO14" s="16"/>
      <c r="BP14" s="16"/>
    </row>
    <row r="15" spans="2:68" ht="15" customHeight="1">
      <c r="B15" s="66" t="s">
        <v>51</v>
      </c>
      <c r="C15" s="67"/>
      <c r="D15" s="107">
        <v>31678</v>
      </c>
      <c r="E15" s="107"/>
      <c r="F15" s="107">
        <v>34192</v>
      </c>
      <c r="G15" s="107"/>
      <c r="H15" s="107">
        <v>30586</v>
      </c>
      <c r="I15" s="107"/>
      <c r="J15" s="107">
        <v>6733</v>
      </c>
      <c r="K15" s="107"/>
      <c r="L15" s="107">
        <v>11079</v>
      </c>
      <c r="M15" s="107"/>
      <c r="N15" s="107">
        <v>6318</v>
      </c>
      <c r="O15" s="107"/>
      <c r="P15" s="107">
        <v>6578</v>
      </c>
      <c r="Q15" s="107"/>
      <c r="R15" s="107">
        <v>30708</v>
      </c>
      <c r="S15" s="107"/>
      <c r="T15" s="107">
        <v>10951</v>
      </c>
      <c r="U15" s="107"/>
      <c r="V15" s="107">
        <v>13094</v>
      </c>
      <c r="W15" s="107"/>
      <c r="X15" s="107">
        <v>7632</v>
      </c>
      <c r="Y15" s="107"/>
      <c r="Z15" s="107">
        <v>5895</v>
      </c>
      <c r="AA15" s="107"/>
      <c r="AB15" s="107">
        <v>37572</v>
      </c>
      <c r="AC15" s="107"/>
      <c r="AD15" s="107">
        <v>10765</v>
      </c>
      <c r="AE15" s="107"/>
      <c r="AF15" s="107">
        <v>11508</v>
      </c>
      <c r="AG15" s="107"/>
      <c r="AH15" s="107">
        <v>5823</v>
      </c>
      <c r="AI15" s="107"/>
      <c r="AJ15" s="107">
        <v>7802</v>
      </c>
      <c r="AK15" s="107"/>
      <c r="AL15" s="107">
        <v>35898</v>
      </c>
      <c r="AM15" s="107"/>
      <c r="AN15" s="107">
        <v>12598</v>
      </c>
      <c r="AO15" s="107"/>
      <c r="AP15" s="107">
        <v>11537</v>
      </c>
      <c r="AQ15" s="107"/>
      <c r="AR15" s="107">
        <v>12960</v>
      </c>
      <c r="AS15" s="107"/>
      <c r="AT15" s="107">
        <v>18378</v>
      </c>
      <c r="AU15" s="107"/>
      <c r="AV15" s="107">
        <v>55473</v>
      </c>
      <c r="AW15" s="107"/>
      <c r="AX15" s="107">
        <v>18375</v>
      </c>
      <c r="AY15" s="107"/>
      <c r="AZ15" s="107">
        <v>20567</v>
      </c>
      <c r="BA15" s="107"/>
      <c r="BB15" s="107">
        <v>18480</v>
      </c>
      <c r="BC15" s="107"/>
      <c r="BD15" s="107">
        <v>21528</v>
      </c>
      <c r="BE15" s="107"/>
      <c r="BF15" s="107">
        <v>78950</v>
      </c>
      <c r="BG15" s="104"/>
      <c r="BH15" s="107">
        <v>24134</v>
      </c>
      <c r="BI15" s="107"/>
      <c r="BJ15" s="107">
        <v>38942</v>
      </c>
      <c r="BK15" s="150"/>
      <c r="BL15" s="107">
        <v>37095</v>
      </c>
      <c r="BM15" s="107"/>
      <c r="BN15" s="107">
        <v>57423</v>
      </c>
      <c r="BO15" s="16"/>
      <c r="BP15" s="16"/>
    </row>
    <row r="16" spans="2:68">
      <c r="B16" s="72" t="s">
        <v>70</v>
      </c>
      <c r="C16" s="53"/>
      <c r="D16" s="110">
        <v>662</v>
      </c>
      <c r="E16" s="104"/>
      <c r="F16" s="110">
        <v>542</v>
      </c>
      <c r="G16" s="110"/>
      <c r="H16" s="110">
        <v>302</v>
      </c>
      <c r="I16" s="110"/>
      <c r="J16" s="110">
        <v>626</v>
      </c>
      <c r="K16" s="110"/>
      <c r="L16" s="110">
        <v>-433</v>
      </c>
      <c r="M16" s="110"/>
      <c r="N16" s="110">
        <v>117</v>
      </c>
      <c r="O16" s="110"/>
      <c r="P16" s="110">
        <v>15</v>
      </c>
      <c r="Q16" s="110"/>
      <c r="R16" s="110">
        <v>325</v>
      </c>
      <c r="S16" s="110"/>
      <c r="T16" s="110">
        <v>513</v>
      </c>
      <c r="U16" s="104"/>
      <c r="V16" s="110">
        <v>244</v>
      </c>
      <c r="W16" s="104"/>
      <c r="X16" s="110">
        <v>139</v>
      </c>
      <c r="Y16" s="110"/>
      <c r="Z16" s="110">
        <v>-253</v>
      </c>
      <c r="AA16" s="110"/>
      <c r="AB16" s="110">
        <v>643</v>
      </c>
      <c r="AC16" s="110"/>
      <c r="AD16" s="110">
        <v>1181</v>
      </c>
      <c r="AE16" s="110"/>
      <c r="AF16" s="110">
        <v>2393</v>
      </c>
      <c r="AG16" s="110"/>
      <c r="AH16" s="110">
        <v>2466</v>
      </c>
      <c r="AI16" s="110"/>
      <c r="AJ16" s="110">
        <v>2381</v>
      </c>
      <c r="AK16" s="110"/>
      <c r="AL16" s="110">
        <v>8421</v>
      </c>
      <c r="AM16" s="110"/>
      <c r="AN16" s="110">
        <v>49</v>
      </c>
      <c r="AO16" s="110"/>
      <c r="AP16" s="110">
        <v>106</v>
      </c>
      <c r="AQ16" s="110"/>
      <c r="AR16" s="110">
        <v>661</v>
      </c>
      <c r="AS16" s="110"/>
      <c r="AT16" s="110">
        <v>-434</v>
      </c>
      <c r="AU16" s="110"/>
      <c r="AV16" s="110">
        <v>382</v>
      </c>
      <c r="AW16" s="110"/>
      <c r="AX16" s="110">
        <v>292</v>
      </c>
      <c r="AY16" s="110"/>
      <c r="AZ16" s="110">
        <v>687</v>
      </c>
      <c r="BA16" s="110"/>
      <c r="BB16" s="110">
        <v>450</v>
      </c>
      <c r="BC16" s="110"/>
      <c r="BD16" s="110">
        <v>801</v>
      </c>
      <c r="BE16" s="110"/>
      <c r="BF16" s="110">
        <v>2230</v>
      </c>
      <c r="BG16" s="104"/>
      <c r="BH16" s="110">
        <v>154.81086456936336</v>
      </c>
      <c r="BI16" s="110"/>
      <c r="BJ16" s="110">
        <v>979</v>
      </c>
      <c r="BK16" s="104"/>
      <c r="BL16" s="110">
        <v>816</v>
      </c>
      <c r="BM16" s="110"/>
      <c r="BN16" s="110">
        <v>1430</v>
      </c>
      <c r="BO16" s="16"/>
      <c r="BP16" s="16"/>
    </row>
    <row r="17" spans="2:68" ht="15">
      <c r="B17" s="64" t="s">
        <v>71</v>
      </c>
      <c r="C17" s="63"/>
      <c r="D17" s="106">
        <v>-3004</v>
      </c>
      <c r="E17" s="109"/>
      <c r="F17" s="106">
        <v>-2815</v>
      </c>
      <c r="G17" s="106"/>
      <c r="H17" s="106">
        <v>-5396</v>
      </c>
      <c r="I17" s="106"/>
      <c r="J17" s="106">
        <v>-874</v>
      </c>
      <c r="K17" s="106"/>
      <c r="L17" s="106">
        <v>-925</v>
      </c>
      <c r="M17" s="106"/>
      <c r="N17" s="106">
        <v>-1088</v>
      </c>
      <c r="O17" s="106"/>
      <c r="P17" s="106">
        <v>-948</v>
      </c>
      <c r="Q17" s="106"/>
      <c r="R17" s="106">
        <v>-3835</v>
      </c>
      <c r="S17" s="106"/>
      <c r="T17" s="106">
        <v>-425</v>
      </c>
      <c r="U17" s="109"/>
      <c r="V17" s="106">
        <v>-414</v>
      </c>
      <c r="W17" s="109"/>
      <c r="X17" s="106">
        <v>-431</v>
      </c>
      <c r="Y17" s="106"/>
      <c r="Z17" s="106">
        <v>-433</v>
      </c>
      <c r="AA17" s="106"/>
      <c r="AB17" s="106">
        <v>-1703</v>
      </c>
      <c r="AC17" s="106"/>
      <c r="AD17" s="106">
        <v>-603</v>
      </c>
      <c r="AE17" s="106"/>
      <c r="AF17" s="106">
        <v>-643</v>
      </c>
      <c r="AG17" s="106"/>
      <c r="AH17" s="106">
        <v>-753</v>
      </c>
      <c r="AI17" s="106"/>
      <c r="AJ17" s="106">
        <v>-1038</v>
      </c>
      <c r="AK17" s="106"/>
      <c r="AL17" s="106">
        <v>-3037</v>
      </c>
      <c r="AM17" s="106"/>
      <c r="AN17" s="106">
        <v>-1882</v>
      </c>
      <c r="AO17" s="106"/>
      <c r="AP17" s="106">
        <v>-1661</v>
      </c>
      <c r="AQ17" s="106"/>
      <c r="AR17" s="106">
        <v>-1586</v>
      </c>
      <c r="AS17" s="106"/>
      <c r="AT17" s="106">
        <v>-2537</v>
      </c>
      <c r="AU17" s="106"/>
      <c r="AV17" s="106">
        <v>-7666</v>
      </c>
      <c r="AW17" s="106"/>
      <c r="AX17" s="106">
        <v>-1454</v>
      </c>
      <c r="AY17" s="106"/>
      <c r="AZ17" s="106">
        <v>-1366</v>
      </c>
      <c r="BA17" s="106"/>
      <c r="BB17" s="106">
        <v>-1537</v>
      </c>
      <c r="BC17" s="106"/>
      <c r="BD17" s="106">
        <v>-1480</v>
      </c>
      <c r="BE17" s="106"/>
      <c r="BF17" s="106">
        <v>-5837</v>
      </c>
      <c r="BG17" s="104"/>
      <c r="BH17" s="106">
        <v>-3542</v>
      </c>
      <c r="BI17" s="106"/>
      <c r="BJ17" s="106">
        <v>-2820</v>
      </c>
      <c r="BK17" s="104"/>
      <c r="BL17" s="106">
        <v>-5129</v>
      </c>
      <c r="BM17" s="106"/>
      <c r="BN17" s="106">
        <v>-4358</v>
      </c>
      <c r="BO17" s="16"/>
      <c r="BP17" s="16"/>
    </row>
    <row r="18" spans="2:68" ht="15">
      <c r="B18" s="66" t="s">
        <v>72</v>
      </c>
      <c r="C18" s="67"/>
      <c r="D18" s="107">
        <v>-2342</v>
      </c>
      <c r="E18" s="107"/>
      <c r="F18" s="107">
        <v>-2273</v>
      </c>
      <c r="G18" s="107"/>
      <c r="H18" s="107">
        <v>-5094</v>
      </c>
      <c r="I18" s="107"/>
      <c r="J18" s="107">
        <v>-248</v>
      </c>
      <c r="K18" s="107"/>
      <c r="L18" s="107">
        <v>-1358</v>
      </c>
      <c r="M18" s="107"/>
      <c r="N18" s="107">
        <v>-971</v>
      </c>
      <c r="O18" s="107"/>
      <c r="P18" s="107">
        <v>-933</v>
      </c>
      <c r="Q18" s="107"/>
      <c r="R18" s="107">
        <v>-3510</v>
      </c>
      <c r="S18" s="107"/>
      <c r="T18" s="107">
        <v>88</v>
      </c>
      <c r="U18" s="107"/>
      <c r="V18" s="107">
        <v>-170</v>
      </c>
      <c r="W18" s="107"/>
      <c r="X18" s="107">
        <v>-292</v>
      </c>
      <c r="Y18" s="107"/>
      <c r="Z18" s="107">
        <v>-686</v>
      </c>
      <c r="AA18" s="107"/>
      <c r="AB18" s="107">
        <v>-1060</v>
      </c>
      <c r="AC18" s="107"/>
      <c r="AD18" s="107">
        <v>578</v>
      </c>
      <c r="AE18" s="107"/>
      <c r="AF18" s="107">
        <v>1750</v>
      </c>
      <c r="AG18" s="107"/>
      <c r="AH18" s="107">
        <v>1713</v>
      </c>
      <c r="AI18" s="107"/>
      <c r="AJ18" s="107">
        <v>1343</v>
      </c>
      <c r="AK18" s="107"/>
      <c r="AL18" s="107">
        <v>5384</v>
      </c>
      <c r="AM18" s="107"/>
      <c r="AN18" s="107">
        <v>-1833</v>
      </c>
      <c r="AO18" s="107"/>
      <c r="AP18" s="107">
        <v>-1555</v>
      </c>
      <c r="AQ18" s="107"/>
      <c r="AR18" s="107">
        <v>-925</v>
      </c>
      <c r="AS18" s="107"/>
      <c r="AT18" s="107">
        <v>-2971</v>
      </c>
      <c r="AU18" s="107"/>
      <c r="AV18" s="107">
        <v>-7284</v>
      </c>
      <c r="AW18" s="107"/>
      <c r="AX18" s="107">
        <v>-1162</v>
      </c>
      <c r="AY18" s="107"/>
      <c r="AZ18" s="107">
        <v>-679</v>
      </c>
      <c r="BA18" s="107"/>
      <c r="BB18" s="107">
        <v>-1087</v>
      </c>
      <c r="BC18" s="107"/>
      <c r="BD18" s="107">
        <v>-679</v>
      </c>
      <c r="BE18" s="107"/>
      <c r="BF18" s="107">
        <v>-3607</v>
      </c>
      <c r="BG18" s="104"/>
      <c r="BH18" s="107">
        <v>-3387</v>
      </c>
      <c r="BI18" s="107"/>
      <c r="BJ18" s="107">
        <v>-1841</v>
      </c>
      <c r="BK18" s="150"/>
      <c r="BL18" s="107">
        <v>-4313</v>
      </c>
      <c r="BM18" s="107"/>
      <c r="BN18" s="107">
        <v>-2928</v>
      </c>
      <c r="BO18" s="16"/>
      <c r="BP18" s="16"/>
    </row>
    <row r="19" spans="2:68" ht="15">
      <c r="B19" s="66" t="s">
        <v>73</v>
      </c>
      <c r="C19" s="67"/>
      <c r="D19" s="107">
        <v>29336</v>
      </c>
      <c r="E19" s="107"/>
      <c r="F19" s="107">
        <v>31919</v>
      </c>
      <c r="G19" s="107"/>
      <c r="H19" s="107">
        <v>25492</v>
      </c>
      <c r="I19" s="107"/>
      <c r="J19" s="107">
        <v>6485</v>
      </c>
      <c r="K19" s="107"/>
      <c r="L19" s="107">
        <v>9721</v>
      </c>
      <c r="M19" s="107"/>
      <c r="N19" s="107">
        <v>5347</v>
      </c>
      <c r="O19" s="107"/>
      <c r="P19" s="107">
        <v>5645</v>
      </c>
      <c r="Q19" s="107"/>
      <c r="R19" s="107">
        <v>27198</v>
      </c>
      <c r="S19" s="107"/>
      <c r="T19" s="107">
        <v>11039</v>
      </c>
      <c r="U19" s="107"/>
      <c r="V19" s="107">
        <v>12924</v>
      </c>
      <c r="W19" s="107"/>
      <c r="X19" s="107">
        <v>7340</v>
      </c>
      <c r="Y19" s="107"/>
      <c r="Z19" s="107">
        <v>5209</v>
      </c>
      <c r="AA19" s="107"/>
      <c r="AB19" s="107">
        <v>36512</v>
      </c>
      <c r="AC19" s="107"/>
      <c r="AD19" s="107">
        <v>11343</v>
      </c>
      <c r="AE19" s="107"/>
      <c r="AF19" s="107">
        <v>13258</v>
      </c>
      <c r="AG19" s="107"/>
      <c r="AH19" s="107">
        <v>7536</v>
      </c>
      <c r="AI19" s="107"/>
      <c r="AJ19" s="107">
        <v>9145</v>
      </c>
      <c r="AK19" s="107"/>
      <c r="AL19" s="107">
        <v>41282</v>
      </c>
      <c r="AM19" s="107"/>
      <c r="AN19" s="107">
        <v>10765</v>
      </c>
      <c r="AO19" s="107"/>
      <c r="AP19" s="107">
        <v>9982</v>
      </c>
      <c r="AQ19" s="107"/>
      <c r="AR19" s="107">
        <v>12035</v>
      </c>
      <c r="AS19" s="107"/>
      <c r="AT19" s="107">
        <v>15407</v>
      </c>
      <c r="AU19" s="107"/>
      <c r="AV19" s="107">
        <v>48189</v>
      </c>
      <c r="AW19" s="107"/>
      <c r="AX19" s="107">
        <v>17213</v>
      </c>
      <c r="AY19" s="107"/>
      <c r="AZ19" s="107">
        <v>19888</v>
      </c>
      <c r="BA19" s="107"/>
      <c r="BB19" s="107">
        <v>17393</v>
      </c>
      <c r="BC19" s="107"/>
      <c r="BD19" s="107">
        <v>20849</v>
      </c>
      <c r="BE19" s="107"/>
      <c r="BF19" s="107">
        <v>75343</v>
      </c>
      <c r="BG19" s="104"/>
      <c r="BH19" s="107">
        <v>20746.705473354796</v>
      </c>
      <c r="BI19" s="107"/>
      <c r="BJ19" s="107">
        <v>37101</v>
      </c>
      <c r="BK19" s="150"/>
      <c r="BL19" s="107">
        <v>32782</v>
      </c>
      <c r="BM19" s="107"/>
      <c r="BN19" s="107">
        <v>54495</v>
      </c>
      <c r="BO19" s="16"/>
      <c r="BP19" s="16"/>
    </row>
    <row r="20" spans="2:68">
      <c r="B20" s="73" t="s">
        <v>74</v>
      </c>
      <c r="C20" s="68"/>
      <c r="D20" s="108">
        <v>-8764</v>
      </c>
      <c r="E20" s="108"/>
      <c r="F20" s="108">
        <v>-9136</v>
      </c>
      <c r="G20" s="108"/>
      <c r="H20" s="108">
        <v>-7345</v>
      </c>
      <c r="I20" s="108"/>
      <c r="J20" s="108">
        <v>-2063</v>
      </c>
      <c r="K20" s="108"/>
      <c r="L20" s="108">
        <v>-2970</v>
      </c>
      <c r="M20" s="108"/>
      <c r="N20" s="108">
        <v>-1542</v>
      </c>
      <c r="O20" s="108"/>
      <c r="P20" s="108">
        <v>-758</v>
      </c>
      <c r="Q20" s="108"/>
      <c r="R20" s="108">
        <v>-7333</v>
      </c>
      <c r="S20" s="108"/>
      <c r="T20" s="108">
        <v>-3109</v>
      </c>
      <c r="U20" s="108"/>
      <c r="V20" s="108">
        <v>-3710</v>
      </c>
      <c r="W20" s="108"/>
      <c r="X20" s="108">
        <v>-2607</v>
      </c>
      <c r="Y20" s="108"/>
      <c r="Z20" s="108">
        <v>678</v>
      </c>
      <c r="AA20" s="108"/>
      <c r="AB20" s="108">
        <v>-8748</v>
      </c>
      <c r="AC20" s="108"/>
      <c r="AD20" s="108">
        <v>-3603</v>
      </c>
      <c r="AE20" s="108"/>
      <c r="AF20" s="108">
        <v>-3629</v>
      </c>
      <c r="AG20" s="108"/>
      <c r="AH20" s="108">
        <v>-1559</v>
      </c>
      <c r="AI20" s="108"/>
      <c r="AJ20" s="108">
        <v>-2268</v>
      </c>
      <c r="AK20" s="108"/>
      <c r="AL20" s="108">
        <v>-11059</v>
      </c>
      <c r="AM20" s="108"/>
      <c r="AN20" s="108">
        <v>-3055</v>
      </c>
      <c r="AO20" s="108"/>
      <c r="AP20" s="108">
        <v>-2742</v>
      </c>
      <c r="AQ20" s="108"/>
      <c r="AR20" s="108">
        <v>-3379</v>
      </c>
      <c r="AS20" s="108"/>
      <c r="AT20" s="108">
        <v>-4221</v>
      </c>
      <c r="AU20" s="108"/>
      <c r="AV20" s="108">
        <v>-13397</v>
      </c>
      <c r="AW20" s="108"/>
      <c r="AX20" s="108">
        <v>-4976</v>
      </c>
      <c r="AY20" s="108"/>
      <c r="AZ20" s="108">
        <v>-5461</v>
      </c>
      <c r="BA20" s="108"/>
      <c r="BB20" s="108">
        <v>-4974</v>
      </c>
      <c r="BC20" s="108"/>
      <c r="BD20" s="108">
        <v>-5686</v>
      </c>
      <c r="BE20" s="108"/>
      <c r="BF20" s="108">
        <v>-21097</v>
      </c>
      <c r="BG20" s="104"/>
      <c r="BH20" s="108">
        <v>-5796.5730413374495</v>
      </c>
      <c r="BI20" s="108"/>
      <c r="BJ20" s="108">
        <v>-10437</v>
      </c>
      <c r="BK20" s="104"/>
      <c r="BL20" s="108">
        <v>-9176</v>
      </c>
      <c r="BM20" s="108"/>
      <c r="BN20" s="108">
        <v>-15412</v>
      </c>
      <c r="BO20" s="16"/>
      <c r="BP20" s="16"/>
    </row>
    <row r="21" spans="2:68" ht="15">
      <c r="B21" s="66" t="s">
        <v>52</v>
      </c>
      <c r="C21" s="67"/>
      <c r="D21" s="107">
        <v>20572</v>
      </c>
      <c r="E21" s="107"/>
      <c r="F21" s="107">
        <v>22783</v>
      </c>
      <c r="G21" s="107"/>
      <c r="H21" s="107">
        <v>18147</v>
      </c>
      <c r="I21" s="107"/>
      <c r="J21" s="107">
        <v>4422</v>
      </c>
      <c r="K21" s="107"/>
      <c r="L21" s="107">
        <v>6751</v>
      </c>
      <c r="M21" s="107"/>
      <c r="N21" s="107">
        <v>3805</v>
      </c>
      <c r="O21" s="107"/>
      <c r="P21" s="107">
        <v>4887</v>
      </c>
      <c r="Q21" s="107"/>
      <c r="R21" s="107">
        <v>19865</v>
      </c>
      <c r="S21" s="107"/>
      <c r="T21" s="107">
        <v>7930</v>
      </c>
      <c r="U21" s="107"/>
      <c r="V21" s="107">
        <v>9214</v>
      </c>
      <c r="W21" s="107"/>
      <c r="X21" s="107">
        <v>4733</v>
      </c>
      <c r="Y21" s="107"/>
      <c r="Z21" s="107">
        <v>5887</v>
      </c>
      <c r="AA21" s="107"/>
      <c r="AB21" s="107">
        <v>27764</v>
      </c>
      <c r="AC21" s="107"/>
      <c r="AD21" s="107">
        <v>7740</v>
      </c>
      <c r="AE21" s="107"/>
      <c r="AF21" s="107">
        <v>9630</v>
      </c>
      <c r="AG21" s="107"/>
      <c r="AH21" s="107">
        <v>5977</v>
      </c>
      <c r="AI21" s="107"/>
      <c r="AJ21" s="107">
        <v>6876</v>
      </c>
      <c r="AK21" s="107"/>
      <c r="AL21" s="107">
        <v>30223</v>
      </c>
      <c r="AM21" s="107"/>
      <c r="AN21" s="107">
        <v>7710</v>
      </c>
      <c r="AO21" s="107"/>
      <c r="AP21" s="107">
        <v>7240</v>
      </c>
      <c r="AQ21" s="107"/>
      <c r="AR21" s="107">
        <v>8656</v>
      </c>
      <c r="AS21" s="107"/>
      <c r="AT21" s="107">
        <v>11186</v>
      </c>
      <c r="AU21" s="107"/>
      <c r="AV21" s="107">
        <v>34792</v>
      </c>
      <c r="AW21" s="107"/>
      <c r="AX21" s="107">
        <v>12237</v>
      </c>
      <c r="AY21" s="107"/>
      <c r="AZ21" s="107">
        <v>14427</v>
      </c>
      <c r="BA21" s="107"/>
      <c r="BB21" s="107">
        <v>12419</v>
      </c>
      <c r="BC21" s="107"/>
      <c r="BD21" s="107">
        <v>15163</v>
      </c>
      <c r="BE21" s="107"/>
      <c r="BF21" s="107">
        <v>54246</v>
      </c>
      <c r="BG21" s="104"/>
      <c r="BH21" s="107">
        <v>14950.132432017346</v>
      </c>
      <c r="BI21" s="107"/>
      <c r="BJ21" s="107">
        <v>26664</v>
      </c>
      <c r="BK21" s="150"/>
      <c r="BL21" s="107">
        <v>23606</v>
      </c>
      <c r="BM21" s="107"/>
      <c r="BN21" s="107">
        <v>39083</v>
      </c>
      <c r="BO21" s="16"/>
      <c r="BP21" s="16"/>
    </row>
    <row r="22" spans="2:68">
      <c r="B22" s="72" t="s">
        <v>75</v>
      </c>
      <c r="C22" s="53"/>
      <c r="D22" s="110">
        <v>179</v>
      </c>
      <c r="E22" s="110"/>
      <c r="F22" s="110">
        <v>139</v>
      </c>
      <c r="G22" s="110"/>
      <c r="H22" s="110">
        <v>171</v>
      </c>
      <c r="I22" s="110"/>
      <c r="J22" s="110">
        <v>43</v>
      </c>
      <c r="K22" s="110"/>
      <c r="L22" s="110">
        <v>43</v>
      </c>
      <c r="M22" s="110"/>
      <c r="N22" s="110">
        <v>43</v>
      </c>
      <c r="O22" s="110"/>
      <c r="P22" s="110">
        <v>42</v>
      </c>
      <c r="Q22" s="110"/>
      <c r="R22" s="110">
        <v>171</v>
      </c>
      <c r="S22" s="110"/>
      <c r="T22" s="110">
        <v>43</v>
      </c>
      <c r="U22" s="110"/>
      <c r="V22" s="110">
        <v>43</v>
      </c>
      <c r="W22" s="110"/>
      <c r="X22" s="110">
        <v>43</v>
      </c>
      <c r="Y22" s="110"/>
      <c r="Z22" s="110">
        <v>42</v>
      </c>
      <c r="AA22" s="110"/>
      <c r="AB22" s="110">
        <v>171</v>
      </c>
      <c r="AC22" s="110"/>
      <c r="AD22" s="110">
        <v>43</v>
      </c>
      <c r="AE22" s="110"/>
      <c r="AF22" s="110">
        <v>43</v>
      </c>
      <c r="AG22" s="110"/>
      <c r="AH22" s="110">
        <v>43</v>
      </c>
      <c r="AI22" s="110"/>
      <c r="AJ22" s="110">
        <v>42</v>
      </c>
      <c r="AK22" s="110"/>
      <c r="AL22" s="110">
        <v>171</v>
      </c>
      <c r="AM22" s="110"/>
      <c r="AN22" s="110">
        <v>43</v>
      </c>
      <c r="AO22" s="110"/>
      <c r="AP22" s="110">
        <v>43</v>
      </c>
      <c r="AQ22" s="110"/>
      <c r="AR22" s="110">
        <v>43</v>
      </c>
      <c r="AS22" s="110"/>
      <c r="AT22" s="110">
        <v>42</v>
      </c>
      <c r="AU22" s="110"/>
      <c r="AV22" s="110">
        <v>171</v>
      </c>
      <c r="AW22" s="110"/>
      <c r="AX22" s="110">
        <v>43</v>
      </c>
      <c r="AY22" s="110"/>
      <c r="AZ22" s="110">
        <v>42</v>
      </c>
      <c r="BA22" s="110"/>
      <c r="BB22" s="110">
        <v>43</v>
      </c>
      <c r="BC22" s="110"/>
      <c r="BD22" s="110">
        <v>43</v>
      </c>
      <c r="BE22" s="110"/>
      <c r="BF22" s="110">
        <v>171</v>
      </c>
      <c r="BG22" s="104"/>
      <c r="BH22" s="110">
        <v>85</v>
      </c>
      <c r="BI22" s="110"/>
      <c r="BJ22" s="110">
        <v>85</v>
      </c>
      <c r="BK22" s="104"/>
      <c r="BL22" s="110">
        <v>128</v>
      </c>
      <c r="BM22" s="110"/>
      <c r="BN22" s="110">
        <v>128</v>
      </c>
      <c r="BO22" s="16"/>
      <c r="BP22" s="16"/>
    </row>
    <row r="23" spans="2:68" ht="15">
      <c r="B23" s="72" t="s">
        <v>76</v>
      </c>
      <c r="C23" s="31"/>
      <c r="D23" s="104">
        <v>20393</v>
      </c>
      <c r="E23" s="104"/>
      <c r="F23" s="104">
        <v>22644</v>
      </c>
      <c r="G23" s="104"/>
      <c r="H23" s="104">
        <v>17976</v>
      </c>
      <c r="I23" s="104"/>
      <c r="J23" s="104">
        <v>4379</v>
      </c>
      <c r="K23" s="104"/>
      <c r="L23" s="104">
        <v>6708</v>
      </c>
      <c r="M23" s="104"/>
      <c r="N23" s="104">
        <v>3762</v>
      </c>
      <c r="O23" s="104"/>
      <c r="P23" s="104">
        <v>4845</v>
      </c>
      <c r="Q23" s="104"/>
      <c r="R23" s="104">
        <v>19694</v>
      </c>
      <c r="S23" s="104"/>
      <c r="T23" s="104">
        <v>7887</v>
      </c>
      <c r="U23" s="104"/>
      <c r="V23" s="104">
        <v>9171</v>
      </c>
      <c r="W23" s="104"/>
      <c r="X23" s="104">
        <v>4690</v>
      </c>
      <c r="Y23" s="104"/>
      <c r="Z23" s="104">
        <v>5845</v>
      </c>
      <c r="AA23" s="104"/>
      <c r="AB23" s="104">
        <v>27593</v>
      </c>
      <c r="AC23" s="104"/>
      <c r="AD23" s="104">
        <v>7698</v>
      </c>
      <c r="AE23" s="104"/>
      <c r="AF23" s="104">
        <v>9587</v>
      </c>
      <c r="AG23" s="104"/>
      <c r="AH23" s="104">
        <v>5934</v>
      </c>
      <c r="AI23" s="104"/>
      <c r="AJ23" s="104">
        <v>6833</v>
      </c>
      <c r="AK23" s="104"/>
      <c r="AL23" s="104">
        <v>30052</v>
      </c>
      <c r="AM23" s="104"/>
      <c r="AN23" s="104">
        <v>7667</v>
      </c>
      <c r="AO23" s="104"/>
      <c r="AP23" s="104">
        <v>7197</v>
      </c>
      <c r="AQ23" s="104"/>
      <c r="AR23" s="104">
        <v>8613</v>
      </c>
      <c r="AS23" s="104"/>
      <c r="AT23" s="104">
        <v>11144</v>
      </c>
      <c r="AU23" s="104"/>
      <c r="AV23" s="104">
        <v>34621</v>
      </c>
      <c r="AW23" s="104"/>
      <c r="AX23" s="104">
        <v>12194</v>
      </c>
      <c r="AY23" s="104"/>
      <c r="AZ23" s="104">
        <v>14385</v>
      </c>
      <c r="BA23" s="104"/>
      <c r="BB23" s="104">
        <v>12376</v>
      </c>
      <c r="BC23" s="104"/>
      <c r="BD23" s="104">
        <v>15120</v>
      </c>
      <c r="BE23" s="104"/>
      <c r="BF23" s="104">
        <v>54075</v>
      </c>
      <c r="BG23" s="104"/>
      <c r="BH23" s="104">
        <v>14865</v>
      </c>
      <c r="BI23" s="104"/>
      <c r="BJ23" s="104">
        <v>26579</v>
      </c>
      <c r="BK23" s="104"/>
      <c r="BL23" s="104">
        <v>23478</v>
      </c>
      <c r="BM23" s="104"/>
      <c r="BN23" s="104">
        <v>38955</v>
      </c>
      <c r="BO23" s="16"/>
      <c r="BP23" s="16"/>
    </row>
    <row r="24" spans="2:68" ht="15">
      <c r="B24" s="66" t="s">
        <v>77</v>
      </c>
      <c r="C24" s="67"/>
      <c r="D24" s="111">
        <v>2</v>
      </c>
      <c r="E24" s="107"/>
      <c r="F24" s="111">
        <v>2.23</v>
      </c>
      <c r="G24" s="111"/>
      <c r="H24" s="111">
        <v>1.77</v>
      </c>
      <c r="I24" s="111"/>
      <c r="J24" s="111">
        <v>0.43</v>
      </c>
      <c r="K24" s="111"/>
      <c r="L24" s="111">
        <v>0.66</v>
      </c>
      <c r="M24" s="111"/>
      <c r="N24" s="111">
        <v>0.37</v>
      </c>
      <c r="O24" s="111"/>
      <c r="P24" s="111">
        <v>0.47999999999999982</v>
      </c>
      <c r="Q24" s="111"/>
      <c r="R24" s="111">
        <v>1.94</v>
      </c>
      <c r="S24" s="111"/>
      <c r="T24" s="111">
        <v>0.78</v>
      </c>
      <c r="U24" s="111"/>
      <c r="V24" s="111">
        <v>0.9</v>
      </c>
      <c r="W24" s="111"/>
      <c r="X24" s="111">
        <v>0.46</v>
      </c>
      <c r="Y24" s="111"/>
      <c r="Z24" s="111">
        <v>0.58000000000000007</v>
      </c>
      <c r="AA24" s="111"/>
      <c r="AB24" s="111">
        <v>2.72</v>
      </c>
      <c r="AC24" s="111"/>
      <c r="AD24" s="111">
        <v>0.76</v>
      </c>
      <c r="AE24" s="111"/>
      <c r="AF24" s="111">
        <v>0.95</v>
      </c>
      <c r="AG24" s="111"/>
      <c r="AH24" s="111">
        <v>0.59</v>
      </c>
      <c r="AI24" s="111"/>
      <c r="AJ24" s="111">
        <v>0.66</v>
      </c>
      <c r="AK24" s="111"/>
      <c r="AL24" s="111">
        <v>2.96</v>
      </c>
      <c r="AM24" s="111"/>
      <c r="AN24" s="111">
        <v>0.76</v>
      </c>
      <c r="AO24" s="111"/>
      <c r="AP24" s="111">
        <v>0.71</v>
      </c>
      <c r="AQ24" s="111"/>
      <c r="AR24" s="111">
        <v>0.85</v>
      </c>
      <c r="AS24" s="111"/>
      <c r="AT24" s="111">
        <v>1.08</v>
      </c>
      <c r="AU24" s="111"/>
      <c r="AV24" s="111">
        <v>3.4</v>
      </c>
      <c r="AW24" s="111"/>
      <c r="AX24" s="111">
        <v>1.2</v>
      </c>
      <c r="AY24" s="111"/>
      <c r="AZ24" s="111">
        <v>1.41</v>
      </c>
      <c r="BA24" s="111"/>
      <c r="BB24" s="111">
        <v>1.22</v>
      </c>
      <c r="BC24" s="111"/>
      <c r="BD24" s="111">
        <v>1.49</v>
      </c>
      <c r="BE24" s="111"/>
      <c r="BF24" s="111">
        <v>5.31</v>
      </c>
      <c r="BG24" s="104"/>
      <c r="BH24" s="111">
        <v>1.46</v>
      </c>
      <c r="BI24" s="111"/>
      <c r="BJ24" s="111">
        <v>2.61</v>
      </c>
      <c r="BK24" s="151"/>
      <c r="BL24" s="111">
        <v>2.31</v>
      </c>
      <c r="BM24" s="111"/>
      <c r="BN24" s="111">
        <v>3.83</v>
      </c>
      <c r="BP24" s="153"/>
    </row>
    <row r="25" spans="2:68">
      <c r="B25" s="76" t="s">
        <v>78</v>
      </c>
      <c r="C25" s="77"/>
      <c r="D25" s="102">
        <v>10176335</v>
      </c>
      <c r="E25" s="112"/>
      <c r="F25" s="102">
        <v>10176335</v>
      </c>
      <c r="G25" s="112"/>
      <c r="H25" s="102">
        <v>10176335</v>
      </c>
      <c r="I25" s="112"/>
      <c r="J25" s="102">
        <v>10176335</v>
      </c>
      <c r="K25" s="112"/>
      <c r="L25" s="102">
        <v>10176335</v>
      </c>
      <c r="M25" s="112"/>
      <c r="N25" s="102">
        <v>10176335</v>
      </c>
      <c r="O25" s="112"/>
      <c r="P25" s="102">
        <v>10176335</v>
      </c>
      <c r="Q25" s="112"/>
      <c r="R25" s="102">
        <v>10176335</v>
      </c>
      <c r="S25" s="112"/>
      <c r="T25" s="102">
        <v>10168503</v>
      </c>
      <c r="U25" s="112"/>
      <c r="V25" s="102">
        <v>10158130</v>
      </c>
      <c r="W25" s="112"/>
      <c r="X25" s="102">
        <v>10150671</v>
      </c>
      <c r="Y25" s="112"/>
      <c r="Z25" s="102">
        <v>10146942</v>
      </c>
      <c r="AA25" s="112"/>
      <c r="AB25" s="102">
        <v>10146942</v>
      </c>
      <c r="AC25" s="112"/>
      <c r="AD25" s="102">
        <f>10135.754*1000</f>
        <v>10135754</v>
      </c>
      <c r="AE25" s="112"/>
      <c r="AF25" s="102">
        <v>10135754</v>
      </c>
      <c r="AG25" s="112"/>
      <c r="AH25" s="102">
        <v>10135754</v>
      </c>
      <c r="AI25" s="112"/>
      <c r="AJ25" s="102">
        <v>10135754</v>
      </c>
      <c r="AK25" s="112"/>
      <c r="AL25" s="102">
        <v>10135754</v>
      </c>
      <c r="AM25" s="112"/>
      <c r="AN25" s="102">
        <v>10149281</v>
      </c>
      <c r="AO25" s="112"/>
      <c r="AP25" s="102">
        <v>10176335</v>
      </c>
      <c r="AQ25" s="112"/>
      <c r="AR25" s="102">
        <v>10176335</v>
      </c>
      <c r="AS25" s="112"/>
      <c r="AT25" s="102">
        <v>10176335</v>
      </c>
      <c r="AU25" s="112"/>
      <c r="AV25" s="102">
        <v>10169572</v>
      </c>
      <c r="AW25" s="112"/>
      <c r="AX25" s="102">
        <v>10176335</v>
      </c>
      <c r="AY25" s="112"/>
      <c r="AZ25" s="102">
        <v>10176335</v>
      </c>
      <c r="BA25" s="112"/>
      <c r="BB25" s="102">
        <v>10176335</v>
      </c>
      <c r="BC25" s="112"/>
      <c r="BD25" s="102">
        <v>10167809</v>
      </c>
      <c r="BE25" s="112"/>
      <c r="BF25" s="102">
        <v>10174204</v>
      </c>
      <c r="BG25" s="104"/>
      <c r="BH25" s="102">
        <v>10162808</v>
      </c>
      <c r="BI25" s="112"/>
      <c r="BJ25" s="102">
        <v>10176335</v>
      </c>
      <c r="BK25" s="112"/>
      <c r="BL25" s="102">
        <v>10167317</v>
      </c>
      <c r="BM25" s="112"/>
      <c r="BN25" s="102">
        <v>10176335</v>
      </c>
    </row>
    <row r="26" spans="2:68" ht="6" customHeight="1">
      <c r="B26" s="3"/>
      <c r="D26" s="31"/>
      <c r="E26" s="31"/>
      <c r="F26" s="31"/>
      <c r="G26" s="31"/>
      <c r="H26" s="31"/>
      <c r="I26" s="31"/>
      <c r="J26" s="31"/>
      <c r="K26" s="31"/>
      <c r="L26" s="31"/>
    </row>
    <row r="27" spans="2:68">
      <c r="B27" s="156" t="s">
        <v>55</v>
      </c>
    </row>
    <row r="28" spans="2:68">
      <c r="B28" s="156" t="s">
        <v>56</v>
      </c>
      <c r="AZ28" s="146"/>
      <c r="BB28" s="146"/>
    </row>
    <row r="30" spans="2:68">
      <c r="AX30" s="16"/>
    </row>
    <row r="31" spans="2:68">
      <c r="AR31" s="16"/>
      <c r="AX31" s="16"/>
    </row>
    <row r="32" spans="2:68">
      <c r="D32" s="16"/>
      <c r="AR32" s="16"/>
      <c r="AX32" s="16"/>
      <c r="BH32" s="16"/>
      <c r="BL32" s="16"/>
    </row>
    <row r="33" spans="44:64">
      <c r="AR33" s="16"/>
      <c r="AX33" s="16"/>
      <c r="BH33" s="16"/>
      <c r="BL33" s="16"/>
    </row>
    <row r="34" spans="44:64">
      <c r="AR34" s="16"/>
      <c r="AX34" s="16"/>
      <c r="BH34" s="16"/>
      <c r="BL34" s="16"/>
    </row>
    <row r="35" spans="44:64">
      <c r="AR35" s="16"/>
      <c r="AX35" s="16"/>
      <c r="BH35" s="16"/>
      <c r="BL35" s="16"/>
    </row>
    <row r="36" spans="44:64">
      <c r="AR36" s="16"/>
      <c r="AX36" s="16"/>
      <c r="BH36" s="16"/>
      <c r="BL36" s="16"/>
    </row>
    <row r="37" spans="44:64">
      <c r="AX37" s="16"/>
      <c r="BH37" s="16"/>
      <c r="BL37" s="16"/>
    </row>
    <row r="38" spans="44:64">
      <c r="AX38" s="16"/>
      <c r="BH38" s="16"/>
      <c r="BL38" s="16"/>
    </row>
    <row r="39" spans="44:64">
      <c r="AR39" s="16"/>
      <c r="AX39" s="16"/>
    </row>
    <row r="40" spans="44:64">
      <c r="AR40" s="16"/>
      <c r="AX40" s="16"/>
    </row>
  </sheetData>
  <phoneticPr fontId="19" type="noConversion"/>
  <pageMargins left="0.23622047244094491" right="0.23622047244094491" top="0.74803149606299213" bottom="0.74803149606299213" header="0.31496062992125984" footer="0.31496062992125984"/>
  <pageSetup paperSize="9" scale="57" orientation="landscape" r:id="rId1"/>
  <headerFooter scaleWithDoc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DE8"/>
    <pageSetUpPr fitToPage="1"/>
  </sheetPr>
  <dimension ref="B1:BI122"/>
  <sheetViews>
    <sheetView showGridLines="0" zoomScaleNormal="100" zoomScaleSheetLayoutView="7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3" style="1" hidden="1" customWidth="1" outlineLevel="1"/>
    <col min="11" max="11" width="3.42578125" style="1" hidden="1" customWidth="1" outlineLevel="1"/>
    <col min="12" max="12" width="13" style="1" hidden="1" customWidth="1" outlineLevel="1"/>
    <col min="13" max="13" width="3.42578125" style="1" hidden="1" customWidth="1" outlineLevel="1"/>
    <col min="14" max="14" width="13" style="1" hidden="1" customWidth="1" outlineLevel="1"/>
    <col min="15" max="15" width="3.42578125" style="1" hidden="1" customWidth="1" outlineLevel="1"/>
    <col min="16" max="16" width="13" style="1" customWidth="1" collapsed="1"/>
    <col min="17" max="17" width="2.5703125" style="1" customWidth="1"/>
    <col min="18" max="18" width="13" style="1" hidden="1" customWidth="1" outlineLevel="1"/>
    <col min="19" max="19" width="2.5703125" style="1" hidden="1" customWidth="1" outlineLevel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customWidth="1" collapsed="1"/>
    <col min="25" max="25" width="2.5703125" style="1" customWidth="1"/>
    <col min="26" max="26" width="13" style="1" hidden="1" customWidth="1" outlineLevel="1"/>
    <col min="27" max="27" width="2.5703125" style="1" hidden="1" customWidth="1" outlineLevel="1"/>
    <col min="28" max="28" width="13" style="1" hidden="1" customWidth="1" outlineLevel="1"/>
    <col min="29" max="29" width="2.5703125" style="1" hidden="1" customWidth="1" outlineLevel="1"/>
    <col min="30" max="30" width="13" style="1" hidden="1" customWidth="1" outlineLevel="1"/>
    <col min="31" max="31" width="2.5703125" style="1" hidden="1" customWidth="1" outlineLevel="1"/>
    <col min="32" max="32" width="13" style="1" customWidth="1" collapsed="1"/>
    <col min="33" max="33" width="2.5703125" style="1" customWidth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hidden="1" customWidth="1" outlineLevel="1"/>
    <col min="39" max="39" width="2.5703125" style="1" hidden="1" customWidth="1" outlineLevel="1"/>
    <col min="40" max="40" width="13" style="1" customWidth="1" collapsed="1"/>
    <col min="41" max="41" width="2.5703125" style="1" customWidth="1"/>
    <col min="42" max="42" width="13" style="1" customWidth="1" outlineLevel="1"/>
    <col min="43" max="43" width="2.5703125" style="1" customWidth="1" outlineLevel="1"/>
    <col min="44" max="44" width="13" style="1" customWidth="1" outlineLevel="1"/>
    <col min="45" max="45" width="2.5703125" style="1" customWidth="1" outlineLevel="1"/>
    <col min="46" max="46" width="13" style="1" customWidth="1" outlineLevel="1"/>
    <col min="47" max="47" width="2.5703125" style="1" customWidth="1" outlineLevel="1"/>
    <col min="48" max="48" width="13" style="1" customWidth="1"/>
    <col min="49" max="16384" width="9.42578125" style="1"/>
  </cols>
  <sheetData>
    <row r="1" spans="2:49" ht="67.5" customHeight="1"/>
    <row r="2" spans="2:49" customFormat="1" ht="18">
      <c r="B2" s="59" t="s">
        <v>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</row>
    <row r="3" spans="2:49" ht="6" customHeight="1"/>
    <row r="4" spans="2:49" ht="1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pans="2:49" ht="33" customHeight="1" thickBot="1">
      <c r="B5" s="5" t="s">
        <v>79</v>
      </c>
      <c r="C5" s="15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58" t="s">
        <v>23</v>
      </c>
      <c r="Q5" s="25"/>
      <c r="R5" s="62" t="s">
        <v>24</v>
      </c>
      <c r="S5" s="7"/>
      <c r="T5" s="62" t="s">
        <v>25</v>
      </c>
      <c r="U5" s="7"/>
      <c r="V5" s="62" t="s">
        <v>26</v>
      </c>
      <c r="W5" s="7"/>
      <c r="X5" s="58" t="s">
        <v>28</v>
      </c>
      <c r="Y5" s="25"/>
      <c r="Z5" s="62" t="s">
        <v>29</v>
      </c>
      <c r="AA5" s="25"/>
      <c r="AB5" s="62" t="s">
        <v>30</v>
      </c>
      <c r="AC5" s="25"/>
      <c r="AD5" s="62" t="s">
        <v>31</v>
      </c>
      <c r="AE5" s="7"/>
      <c r="AF5" s="58" t="s">
        <v>33</v>
      </c>
      <c r="AG5" s="25"/>
      <c r="AH5" s="62" t="s">
        <v>34</v>
      </c>
      <c r="AI5" s="25"/>
      <c r="AJ5" s="62" t="s">
        <v>35</v>
      </c>
      <c r="AK5" s="25"/>
      <c r="AL5" s="62" t="s">
        <v>36</v>
      </c>
      <c r="AM5" s="25"/>
      <c r="AN5" s="58" t="s">
        <v>38</v>
      </c>
      <c r="AO5" s="25"/>
      <c r="AP5" s="62" t="s">
        <v>39</v>
      </c>
      <c r="AQ5" s="25"/>
      <c r="AR5" s="62" t="s">
        <v>40</v>
      </c>
      <c r="AS5" s="25"/>
      <c r="AT5" s="62" t="s">
        <v>41</v>
      </c>
      <c r="AU5" s="25"/>
      <c r="AV5" s="58" t="s">
        <v>43</v>
      </c>
    </row>
    <row r="6" spans="2:49" ht="6.75" customHeight="1">
      <c r="B6" s="74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2:49" ht="15">
      <c r="B7" s="66" t="s">
        <v>80</v>
      </c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</row>
    <row r="8" spans="2:49" ht="14.25" customHeight="1">
      <c r="B8" s="72" t="s">
        <v>81</v>
      </c>
      <c r="C8" s="51"/>
      <c r="D8" s="52">
        <v>1009</v>
      </c>
      <c r="E8" s="80"/>
      <c r="F8" s="52">
        <v>870</v>
      </c>
      <c r="G8" s="80"/>
      <c r="H8" s="52">
        <v>1541</v>
      </c>
      <c r="I8" s="80"/>
      <c r="J8" s="52">
        <v>1410</v>
      </c>
      <c r="K8" s="80"/>
      <c r="L8" s="52">
        <v>1360</v>
      </c>
      <c r="M8" s="80"/>
      <c r="N8" s="52">
        <v>1311</v>
      </c>
      <c r="O8" s="80"/>
      <c r="P8" s="52">
        <v>1810</v>
      </c>
      <c r="Q8" s="80"/>
      <c r="R8" s="52">
        <v>1670</v>
      </c>
      <c r="S8" s="80"/>
      <c r="T8" s="52">
        <v>1767</v>
      </c>
      <c r="U8" s="80"/>
      <c r="V8" s="52">
        <v>1754</v>
      </c>
      <c r="W8" s="80"/>
      <c r="X8" s="52">
        <v>2329</v>
      </c>
      <c r="Y8" s="80"/>
      <c r="Z8" s="52">
        <v>2257</v>
      </c>
      <c r="AA8" s="80"/>
      <c r="AB8" s="52">
        <v>2267</v>
      </c>
      <c r="AC8" s="80"/>
      <c r="AD8" s="52">
        <v>2568</v>
      </c>
      <c r="AE8" s="80"/>
      <c r="AF8" s="52">
        <v>2954</v>
      </c>
      <c r="AG8" s="80"/>
      <c r="AH8" s="52">
        <v>2997</v>
      </c>
      <c r="AI8" s="80"/>
      <c r="AJ8" s="52">
        <v>3038</v>
      </c>
      <c r="AK8" s="80"/>
      <c r="AL8" s="52">
        <v>3237</v>
      </c>
      <c r="AM8" s="80"/>
      <c r="AN8" s="53">
        <v>3664</v>
      </c>
      <c r="AO8" s="80"/>
      <c r="AP8" s="52">
        <v>3751</v>
      </c>
      <c r="AQ8" s="80"/>
      <c r="AR8" s="52">
        <v>3702</v>
      </c>
      <c r="AS8" s="80"/>
      <c r="AT8" s="52">
        <v>3592</v>
      </c>
      <c r="AU8" s="80"/>
      <c r="AV8" s="53">
        <v>3671</v>
      </c>
      <c r="AW8" s="16"/>
    </row>
    <row r="9" spans="2:49" ht="14.25" customHeight="1">
      <c r="B9" s="9" t="s">
        <v>82</v>
      </c>
      <c r="C9" s="10"/>
      <c r="D9" s="22">
        <v>115131</v>
      </c>
      <c r="E9" s="11"/>
      <c r="F9" s="22">
        <v>144265</v>
      </c>
      <c r="G9" s="11"/>
      <c r="H9" s="22">
        <v>165702</v>
      </c>
      <c r="I9" s="11"/>
      <c r="J9" s="22">
        <v>163564</v>
      </c>
      <c r="K9" s="11"/>
      <c r="L9" s="22">
        <v>162969</v>
      </c>
      <c r="M9" s="11"/>
      <c r="N9" s="22">
        <v>164475</v>
      </c>
      <c r="O9" s="11"/>
      <c r="P9" s="22">
        <v>175062</v>
      </c>
      <c r="Q9" s="11"/>
      <c r="R9" s="22">
        <v>175052</v>
      </c>
      <c r="S9" s="11"/>
      <c r="T9" s="22">
        <v>176680</v>
      </c>
      <c r="U9" s="11"/>
      <c r="V9" s="22">
        <v>176882</v>
      </c>
      <c r="W9" s="11"/>
      <c r="X9" s="22">
        <v>178806</v>
      </c>
      <c r="Y9" s="11"/>
      <c r="Z9" s="22">
        <v>178136</v>
      </c>
      <c r="AA9" s="11"/>
      <c r="AB9" s="22">
        <v>180432</v>
      </c>
      <c r="AC9" s="11"/>
      <c r="AD9" s="22">
        <v>181018</v>
      </c>
      <c r="AE9" s="11"/>
      <c r="AF9" s="22">
        <v>181526</v>
      </c>
      <c r="AG9" s="11"/>
      <c r="AH9" s="22">
        <v>179266</v>
      </c>
      <c r="AI9" s="11"/>
      <c r="AJ9" s="22">
        <v>176826</v>
      </c>
      <c r="AK9" s="11"/>
      <c r="AL9" s="22">
        <v>176435</v>
      </c>
      <c r="AM9" s="11"/>
      <c r="AN9" s="13">
        <v>177281</v>
      </c>
      <c r="AO9" s="11"/>
      <c r="AP9" s="22">
        <v>176798</v>
      </c>
      <c r="AQ9" s="11"/>
      <c r="AR9" s="22">
        <v>179138</v>
      </c>
      <c r="AS9" s="11"/>
      <c r="AT9" s="22">
        <v>185482</v>
      </c>
      <c r="AU9" s="11"/>
      <c r="AV9" s="13">
        <v>192976</v>
      </c>
      <c r="AW9" s="16"/>
    </row>
    <row r="10" spans="2:49" ht="14.25" customHeight="1">
      <c r="B10" s="9" t="s">
        <v>83</v>
      </c>
      <c r="C10" s="10"/>
      <c r="D10" s="22">
        <v>0</v>
      </c>
      <c r="E10" s="11"/>
      <c r="F10" s="22">
        <v>0</v>
      </c>
      <c r="G10" s="11"/>
      <c r="H10" s="22">
        <v>9770</v>
      </c>
      <c r="I10" s="11"/>
      <c r="J10" s="22">
        <v>9267</v>
      </c>
      <c r="K10" s="11"/>
      <c r="L10" s="22">
        <v>8808</v>
      </c>
      <c r="M10" s="11"/>
      <c r="N10" s="22">
        <v>8344</v>
      </c>
      <c r="O10" s="11"/>
      <c r="P10" s="22">
        <v>8524</v>
      </c>
      <c r="Q10" s="11"/>
      <c r="R10" s="22">
        <v>8391</v>
      </c>
      <c r="S10" s="11"/>
      <c r="T10" s="22">
        <v>8046</v>
      </c>
      <c r="U10" s="11"/>
      <c r="V10" s="22">
        <v>7699</v>
      </c>
      <c r="W10" s="11"/>
      <c r="X10" s="22">
        <v>7686</v>
      </c>
      <c r="Y10" s="11"/>
      <c r="Z10" s="22">
        <v>7204</v>
      </c>
      <c r="AA10" s="11"/>
      <c r="AB10" s="22">
        <v>6819</v>
      </c>
      <c r="AC10" s="11"/>
      <c r="AD10" s="22">
        <v>6424</v>
      </c>
      <c r="AE10" s="11"/>
      <c r="AF10" s="22">
        <v>6250</v>
      </c>
      <c r="AG10" s="11"/>
      <c r="AH10" s="22">
        <v>5938</v>
      </c>
      <c r="AI10" s="11"/>
      <c r="AJ10" s="22">
        <v>5476</v>
      </c>
      <c r="AK10" s="11"/>
      <c r="AL10" s="22">
        <v>5132</v>
      </c>
      <c r="AM10" s="11"/>
      <c r="AN10" s="13">
        <v>4855</v>
      </c>
      <c r="AO10" s="11"/>
      <c r="AP10" s="22">
        <v>4784</v>
      </c>
      <c r="AQ10" s="11"/>
      <c r="AR10" s="22">
        <v>4383</v>
      </c>
      <c r="AS10" s="11"/>
      <c r="AT10" s="22">
        <v>3978</v>
      </c>
      <c r="AU10" s="11"/>
      <c r="AV10" s="13">
        <v>4023</v>
      </c>
      <c r="AW10" s="16"/>
    </row>
    <row r="11" spans="2:49" ht="14.25" customHeight="1">
      <c r="B11" s="9" t="s">
        <v>84</v>
      </c>
      <c r="C11" s="30"/>
      <c r="D11" s="21">
        <v>20</v>
      </c>
      <c r="E11" s="6"/>
      <c r="F11" s="21">
        <v>20</v>
      </c>
      <c r="G11" s="6"/>
      <c r="H11" s="21">
        <v>20</v>
      </c>
      <c r="I11" s="6"/>
      <c r="J11" s="21">
        <v>20</v>
      </c>
      <c r="K11" s="6"/>
      <c r="L11" s="21">
        <v>20</v>
      </c>
      <c r="M11" s="6"/>
      <c r="N11" s="21">
        <v>20</v>
      </c>
      <c r="O11" s="6"/>
      <c r="P11" s="21">
        <v>20</v>
      </c>
      <c r="Q11" s="6"/>
      <c r="R11" s="21">
        <v>20</v>
      </c>
      <c r="S11" s="6"/>
      <c r="T11" s="21">
        <v>20</v>
      </c>
      <c r="U11" s="6"/>
      <c r="V11" s="21">
        <v>20</v>
      </c>
      <c r="W11" s="6"/>
      <c r="X11" s="21">
        <v>20</v>
      </c>
      <c r="Y11" s="6"/>
      <c r="Z11" s="21">
        <v>20</v>
      </c>
      <c r="AA11" s="6"/>
      <c r="AB11" s="21">
        <v>20</v>
      </c>
      <c r="AC11" s="6"/>
      <c r="AD11" s="21">
        <v>6</v>
      </c>
      <c r="AE11" s="6"/>
      <c r="AF11" s="21">
        <v>6</v>
      </c>
      <c r="AG11" s="6"/>
      <c r="AH11" s="21">
        <v>6</v>
      </c>
      <c r="AI11" s="6"/>
      <c r="AJ11" s="21">
        <v>6</v>
      </c>
      <c r="AK11" s="6"/>
      <c r="AL11" s="21">
        <v>6</v>
      </c>
      <c r="AM11" s="6"/>
      <c r="AN11" s="29">
        <v>6</v>
      </c>
      <c r="AO11" s="6"/>
      <c r="AP11" s="21">
        <v>6</v>
      </c>
      <c r="AQ11" s="6"/>
      <c r="AR11" s="21">
        <v>6</v>
      </c>
      <c r="AS11" s="6"/>
      <c r="AT11" s="21">
        <v>6</v>
      </c>
      <c r="AU11" s="6"/>
      <c r="AV11" s="29">
        <v>6</v>
      </c>
      <c r="AW11" s="16"/>
    </row>
    <row r="12" spans="2:49" ht="14.25" customHeight="1">
      <c r="B12" s="9" t="s">
        <v>85</v>
      </c>
      <c r="C12" s="10"/>
      <c r="D12" s="22">
        <v>1071</v>
      </c>
      <c r="E12" s="11"/>
      <c r="F12" s="22">
        <v>891</v>
      </c>
      <c r="G12" s="11"/>
      <c r="H12" s="22">
        <v>470</v>
      </c>
      <c r="I12" s="11"/>
      <c r="J12" s="22">
        <v>435</v>
      </c>
      <c r="K12" s="11"/>
      <c r="L12" s="22">
        <v>495</v>
      </c>
      <c r="M12" s="11"/>
      <c r="N12" s="22">
        <v>527</v>
      </c>
      <c r="O12" s="11"/>
      <c r="P12" s="22">
        <v>630</v>
      </c>
      <c r="Q12" s="11"/>
      <c r="R12" s="22">
        <v>630</v>
      </c>
      <c r="S12" s="11"/>
      <c r="T12" s="22">
        <v>644</v>
      </c>
      <c r="U12" s="11"/>
      <c r="V12" s="22">
        <v>713</v>
      </c>
      <c r="W12" s="11"/>
      <c r="X12" s="22">
        <v>1320</v>
      </c>
      <c r="Y12" s="11"/>
      <c r="Z12" s="22">
        <v>1462</v>
      </c>
      <c r="AA12" s="11"/>
      <c r="AB12" s="22">
        <v>1431</v>
      </c>
      <c r="AC12" s="11"/>
      <c r="AD12" s="22">
        <v>1521</v>
      </c>
      <c r="AE12" s="11"/>
      <c r="AF12" s="22">
        <v>1531</v>
      </c>
      <c r="AG12" s="11"/>
      <c r="AH12" s="22">
        <v>1511</v>
      </c>
      <c r="AI12" s="11"/>
      <c r="AJ12" s="22">
        <v>1455</v>
      </c>
      <c r="AK12" s="11"/>
      <c r="AL12" s="22">
        <v>1538</v>
      </c>
      <c r="AM12" s="11"/>
      <c r="AN12" s="13">
        <v>1369</v>
      </c>
      <c r="AO12" s="11"/>
      <c r="AP12" s="22">
        <v>1225</v>
      </c>
      <c r="AQ12" s="11"/>
      <c r="AR12" s="22">
        <v>1348</v>
      </c>
      <c r="AS12" s="11"/>
      <c r="AT12" s="22">
        <v>1446</v>
      </c>
      <c r="AU12" s="11"/>
      <c r="AV12" s="13">
        <v>1234</v>
      </c>
      <c r="AW12" s="16"/>
    </row>
    <row r="13" spans="2:49" ht="14.25" customHeight="1">
      <c r="B13" s="64" t="s">
        <v>86</v>
      </c>
      <c r="C13" s="65"/>
      <c r="D13" s="63">
        <v>25433</v>
      </c>
      <c r="E13" s="65"/>
      <c r="F13" s="63">
        <v>24954</v>
      </c>
      <c r="G13" s="65"/>
      <c r="H13" s="63">
        <v>34477</v>
      </c>
      <c r="I13" s="65"/>
      <c r="J13" s="63">
        <v>28054</v>
      </c>
      <c r="K13" s="65"/>
      <c r="L13" s="63">
        <v>34950</v>
      </c>
      <c r="M13" s="65"/>
      <c r="N13" s="63">
        <v>35420</v>
      </c>
      <c r="O13" s="65"/>
      <c r="P13" s="63">
        <v>35795</v>
      </c>
      <c r="Q13" s="65"/>
      <c r="R13" s="63">
        <v>33026</v>
      </c>
      <c r="S13" s="65"/>
      <c r="T13" s="63">
        <v>33415</v>
      </c>
      <c r="U13" s="65"/>
      <c r="V13" s="63">
        <v>35008</v>
      </c>
      <c r="W13" s="65"/>
      <c r="X13" s="63">
        <v>34924</v>
      </c>
      <c r="Y13" s="65"/>
      <c r="Z13" s="63">
        <v>27516</v>
      </c>
      <c r="AA13" s="65"/>
      <c r="AB13" s="63">
        <v>19003</v>
      </c>
      <c r="AC13" s="65"/>
      <c r="AD13" s="63">
        <v>18473</v>
      </c>
      <c r="AE13" s="65"/>
      <c r="AF13" s="63">
        <v>15956</v>
      </c>
      <c r="AG13" s="65"/>
      <c r="AH13" s="63">
        <v>16997</v>
      </c>
      <c r="AI13" s="65"/>
      <c r="AJ13" s="63">
        <v>16634</v>
      </c>
      <c r="AK13" s="65"/>
      <c r="AL13" s="63">
        <v>15218</v>
      </c>
      <c r="AM13" s="65"/>
      <c r="AN13" s="63">
        <v>20921</v>
      </c>
      <c r="AO13" s="65"/>
      <c r="AP13" s="63">
        <v>19282</v>
      </c>
      <c r="AQ13" s="65"/>
      <c r="AR13" s="63">
        <v>18923</v>
      </c>
      <c r="AS13" s="65"/>
      <c r="AT13" s="63">
        <v>19447</v>
      </c>
      <c r="AU13" s="65"/>
      <c r="AV13" s="63">
        <v>20121</v>
      </c>
      <c r="AW13" s="16"/>
    </row>
    <row r="14" spans="2:49" ht="15">
      <c r="B14" s="66" t="s">
        <v>87</v>
      </c>
      <c r="C14" s="69"/>
      <c r="D14" s="67">
        <v>142664</v>
      </c>
      <c r="E14" s="69"/>
      <c r="F14" s="67">
        <v>171000</v>
      </c>
      <c r="G14" s="69"/>
      <c r="H14" s="67">
        <v>211980</v>
      </c>
      <c r="I14" s="69"/>
      <c r="J14" s="67">
        <v>202750</v>
      </c>
      <c r="K14" s="69"/>
      <c r="L14" s="67">
        <v>208602</v>
      </c>
      <c r="M14" s="69"/>
      <c r="N14" s="67">
        <v>210097</v>
      </c>
      <c r="O14" s="69"/>
      <c r="P14" s="67">
        <v>221841</v>
      </c>
      <c r="Q14" s="69"/>
      <c r="R14" s="67">
        <v>218789</v>
      </c>
      <c r="S14" s="69"/>
      <c r="T14" s="67">
        <v>220572</v>
      </c>
      <c r="U14" s="69"/>
      <c r="V14" s="67">
        <v>222076</v>
      </c>
      <c r="W14" s="69"/>
      <c r="X14" s="67">
        <v>225085</v>
      </c>
      <c r="Y14" s="69"/>
      <c r="Z14" s="67">
        <v>216595</v>
      </c>
      <c r="AA14" s="69"/>
      <c r="AB14" s="67">
        <v>209973</v>
      </c>
      <c r="AC14" s="69"/>
      <c r="AD14" s="67">
        <v>210010</v>
      </c>
      <c r="AE14" s="69"/>
      <c r="AF14" s="67">
        <v>208223</v>
      </c>
      <c r="AG14" s="69"/>
      <c r="AH14" s="67">
        <v>206715</v>
      </c>
      <c r="AI14" s="69"/>
      <c r="AJ14" s="67">
        <v>203434</v>
      </c>
      <c r="AK14" s="69"/>
      <c r="AL14" s="67">
        <v>201566</v>
      </c>
      <c r="AM14" s="69"/>
      <c r="AN14" s="67">
        <v>208096</v>
      </c>
      <c r="AO14" s="69"/>
      <c r="AP14" s="67">
        <v>205846</v>
      </c>
      <c r="AQ14" s="69"/>
      <c r="AR14" s="67">
        <v>207500</v>
      </c>
      <c r="AS14" s="69"/>
      <c r="AT14" s="67">
        <v>213951</v>
      </c>
      <c r="AU14" s="69"/>
      <c r="AV14" s="67">
        <v>222031</v>
      </c>
      <c r="AW14" s="16"/>
    </row>
    <row r="15" spans="2:49" ht="15">
      <c r="B15" s="66" t="s">
        <v>88</v>
      </c>
      <c r="C15" s="69"/>
      <c r="D15" s="67"/>
      <c r="E15" s="69"/>
      <c r="F15" s="67"/>
      <c r="G15" s="69"/>
      <c r="H15" s="67"/>
      <c r="I15" s="69"/>
      <c r="J15" s="67"/>
      <c r="K15" s="69"/>
      <c r="L15" s="67"/>
      <c r="M15" s="69"/>
      <c r="N15" s="67"/>
      <c r="O15" s="69"/>
      <c r="P15" s="67"/>
      <c r="Q15" s="69"/>
      <c r="R15" s="67"/>
      <c r="S15" s="69"/>
      <c r="T15" s="67"/>
      <c r="U15" s="69"/>
      <c r="V15" s="67"/>
      <c r="W15" s="69"/>
      <c r="X15" s="67"/>
      <c r="Y15" s="69"/>
      <c r="Z15" s="67"/>
      <c r="AA15" s="69"/>
      <c r="AB15" s="67"/>
      <c r="AC15" s="69"/>
      <c r="AD15" s="67"/>
      <c r="AE15" s="69"/>
      <c r="AF15" s="67"/>
      <c r="AG15" s="69"/>
      <c r="AH15" s="67"/>
      <c r="AI15" s="69"/>
      <c r="AJ15" s="67"/>
      <c r="AK15" s="69"/>
      <c r="AL15" s="67"/>
      <c r="AM15" s="69"/>
      <c r="AN15" s="67"/>
      <c r="AO15" s="69"/>
      <c r="AP15" s="67"/>
      <c r="AQ15" s="69"/>
      <c r="AR15" s="67"/>
      <c r="AS15" s="69"/>
      <c r="AT15" s="67"/>
      <c r="AU15" s="69"/>
      <c r="AV15" s="67"/>
    </row>
    <row r="16" spans="2:49">
      <c r="B16" s="1" t="s">
        <v>89</v>
      </c>
      <c r="C16" s="30"/>
      <c r="D16" s="29">
        <v>71382</v>
      </c>
      <c r="E16" s="30"/>
      <c r="F16" s="29">
        <v>78856</v>
      </c>
      <c r="G16" s="30"/>
      <c r="H16" s="29">
        <v>74607</v>
      </c>
      <c r="I16" s="30"/>
      <c r="J16" s="29">
        <v>74506</v>
      </c>
      <c r="K16" s="30"/>
      <c r="L16" s="29">
        <v>73469</v>
      </c>
      <c r="M16" s="30"/>
      <c r="N16" s="29">
        <v>73582</v>
      </c>
      <c r="O16" s="30"/>
      <c r="P16" s="29">
        <v>67402</v>
      </c>
      <c r="Q16" s="30"/>
      <c r="R16" s="29">
        <v>66160</v>
      </c>
      <c r="S16" s="30"/>
      <c r="T16" s="29">
        <v>67376</v>
      </c>
      <c r="U16" s="30"/>
      <c r="V16" s="29">
        <v>74558</v>
      </c>
      <c r="W16" s="30"/>
      <c r="X16" s="29">
        <v>86676</v>
      </c>
      <c r="Y16" s="30"/>
      <c r="Z16" s="29">
        <v>107620</v>
      </c>
      <c r="AA16" s="30"/>
      <c r="AB16" s="29">
        <v>126897</v>
      </c>
      <c r="AC16" s="30"/>
      <c r="AD16" s="29">
        <v>131482</v>
      </c>
      <c r="AE16" s="30"/>
      <c r="AF16" s="29">
        <v>122404</v>
      </c>
      <c r="AG16" s="30"/>
      <c r="AH16" s="29">
        <v>119960</v>
      </c>
      <c r="AI16" s="30"/>
      <c r="AJ16" s="29">
        <v>126492</v>
      </c>
      <c r="AK16" s="30"/>
      <c r="AL16" s="29">
        <v>125269</v>
      </c>
      <c r="AM16" s="30"/>
      <c r="AN16" s="29">
        <v>107478</v>
      </c>
      <c r="AO16" s="30"/>
      <c r="AP16" s="29">
        <v>97393</v>
      </c>
      <c r="AQ16" s="30"/>
      <c r="AR16" s="29">
        <v>107918</v>
      </c>
      <c r="AS16" s="30"/>
      <c r="AT16" s="29">
        <v>107403</v>
      </c>
      <c r="AU16" s="30"/>
      <c r="AV16" s="29">
        <v>101166</v>
      </c>
    </row>
    <row r="17" spans="2:50">
      <c r="B17" s="9" t="s">
        <v>90</v>
      </c>
      <c r="C17" s="10"/>
      <c r="D17" s="13">
        <v>35035</v>
      </c>
      <c r="E17" s="10"/>
      <c r="F17" s="13">
        <v>34351</v>
      </c>
      <c r="G17" s="10"/>
      <c r="H17" s="13">
        <v>32501</v>
      </c>
      <c r="I17" s="10"/>
      <c r="J17" s="13">
        <v>39328</v>
      </c>
      <c r="K17" s="10"/>
      <c r="L17" s="13">
        <v>50018</v>
      </c>
      <c r="M17" s="10"/>
      <c r="N17" s="13">
        <v>32075</v>
      </c>
      <c r="O17" s="10"/>
      <c r="P17" s="13">
        <v>33124</v>
      </c>
      <c r="Q17" s="10"/>
      <c r="R17" s="13">
        <v>47248</v>
      </c>
      <c r="S17" s="10"/>
      <c r="T17" s="13">
        <v>50065</v>
      </c>
      <c r="U17" s="10"/>
      <c r="V17" s="13">
        <v>56554</v>
      </c>
      <c r="W17" s="10"/>
      <c r="X17" s="13">
        <v>40841</v>
      </c>
      <c r="Y17" s="10"/>
      <c r="Z17" s="13">
        <v>50813</v>
      </c>
      <c r="AA17" s="10"/>
      <c r="AB17" s="13">
        <v>57782</v>
      </c>
      <c r="AC17" s="10"/>
      <c r="AD17" s="13">
        <v>52482</v>
      </c>
      <c r="AE17" s="10"/>
      <c r="AF17" s="13">
        <v>55712</v>
      </c>
      <c r="AG17" s="10"/>
      <c r="AH17" s="13">
        <v>76838</v>
      </c>
      <c r="AI17" s="10"/>
      <c r="AJ17" s="13">
        <v>54636</v>
      </c>
      <c r="AK17" s="10"/>
      <c r="AL17" s="13">
        <v>63069</v>
      </c>
      <c r="AM17" s="10"/>
      <c r="AN17" s="13">
        <v>75212</v>
      </c>
      <c r="AO17" s="10"/>
      <c r="AP17" s="13">
        <v>88388</v>
      </c>
      <c r="AQ17" s="10"/>
      <c r="AR17" s="13">
        <v>76884</v>
      </c>
      <c r="AS17" s="10"/>
      <c r="AT17" s="13">
        <v>75951</v>
      </c>
      <c r="AU17" s="10"/>
      <c r="AV17" s="13">
        <v>78935</v>
      </c>
    </row>
    <row r="18" spans="2:50">
      <c r="B18" s="9" t="s">
        <v>84</v>
      </c>
      <c r="C18" s="10"/>
      <c r="D18" s="22">
        <v>0</v>
      </c>
      <c r="E18" s="11"/>
      <c r="F18" s="22">
        <v>0</v>
      </c>
      <c r="G18" s="11"/>
      <c r="H18" s="22">
        <v>0</v>
      </c>
      <c r="I18" s="11"/>
      <c r="J18" s="22">
        <v>0</v>
      </c>
      <c r="K18" s="11"/>
      <c r="L18" s="22">
        <v>6</v>
      </c>
      <c r="M18" s="11"/>
      <c r="N18" s="22">
        <v>0</v>
      </c>
      <c r="O18" s="11"/>
      <c r="P18" s="22">
        <v>0</v>
      </c>
      <c r="Q18" s="11"/>
      <c r="R18" s="22">
        <v>0</v>
      </c>
      <c r="S18" s="11"/>
      <c r="T18" s="22">
        <v>0</v>
      </c>
      <c r="U18" s="11"/>
      <c r="V18" s="22">
        <v>0</v>
      </c>
      <c r="W18" s="11"/>
      <c r="X18" s="22">
        <v>0</v>
      </c>
      <c r="Y18" s="11"/>
      <c r="Z18" s="13">
        <v>0</v>
      </c>
      <c r="AA18" s="11"/>
      <c r="AB18" s="13">
        <v>0</v>
      </c>
      <c r="AC18" s="11"/>
      <c r="AD18" s="13">
        <v>0</v>
      </c>
      <c r="AE18" s="11"/>
      <c r="AF18" s="22">
        <v>5228</v>
      </c>
      <c r="AG18" s="11"/>
      <c r="AH18" s="13">
        <v>4423</v>
      </c>
      <c r="AI18" s="11"/>
      <c r="AJ18" s="13">
        <v>3066</v>
      </c>
      <c r="AK18" s="11"/>
      <c r="AL18" s="13">
        <v>1748</v>
      </c>
      <c r="AM18" s="11"/>
      <c r="AN18" s="13">
        <v>0</v>
      </c>
      <c r="AO18" s="11"/>
      <c r="AP18" s="13">
        <v>0</v>
      </c>
      <c r="AQ18" s="11"/>
      <c r="AR18" s="13">
        <v>0</v>
      </c>
      <c r="AS18" s="11"/>
      <c r="AT18" s="13">
        <v>0</v>
      </c>
      <c r="AU18" s="11"/>
      <c r="AV18" s="13">
        <v>0</v>
      </c>
    </row>
    <row r="19" spans="2:50">
      <c r="B19" s="9" t="s">
        <v>85</v>
      </c>
      <c r="C19" s="30"/>
      <c r="D19" s="21">
        <v>16308</v>
      </c>
      <c r="E19" s="6"/>
      <c r="F19" s="21">
        <v>14510</v>
      </c>
      <c r="G19" s="6"/>
      <c r="H19" s="21">
        <v>14051</v>
      </c>
      <c r="I19" s="6"/>
      <c r="J19" s="21">
        <v>11719</v>
      </c>
      <c r="K19" s="6"/>
      <c r="L19" s="21">
        <v>11705</v>
      </c>
      <c r="M19" s="6"/>
      <c r="N19" s="21">
        <v>13295</v>
      </c>
      <c r="O19" s="6"/>
      <c r="P19" s="21">
        <v>13501</v>
      </c>
      <c r="Q19" s="6"/>
      <c r="R19" s="21">
        <v>14775</v>
      </c>
      <c r="S19" s="6"/>
      <c r="T19" s="21">
        <v>15753</v>
      </c>
      <c r="U19" s="6"/>
      <c r="V19" s="21">
        <v>20062</v>
      </c>
      <c r="W19" s="6"/>
      <c r="X19" s="21">
        <v>16454</v>
      </c>
      <c r="Y19" s="6"/>
      <c r="Z19" s="21">
        <v>20434</v>
      </c>
      <c r="AA19" s="6"/>
      <c r="AB19" s="21">
        <v>22947</v>
      </c>
      <c r="AC19" s="6"/>
      <c r="AD19" s="21">
        <v>32576</v>
      </c>
      <c r="AE19" s="6"/>
      <c r="AF19" s="21">
        <v>19743</v>
      </c>
      <c r="AG19" s="6"/>
      <c r="AH19" s="21">
        <v>16994</v>
      </c>
      <c r="AI19" s="6"/>
      <c r="AJ19" s="21">
        <v>19741</v>
      </c>
      <c r="AK19" s="6"/>
      <c r="AL19" s="21">
        <v>17928</v>
      </c>
      <c r="AM19" s="6"/>
      <c r="AN19" s="29">
        <v>19239</v>
      </c>
      <c r="AO19" s="6"/>
      <c r="AP19" s="21">
        <v>18759</v>
      </c>
      <c r="AQ19" s="6"/>
      <c r="AR19" s="21">
        <v>24025</v>
      </c>
      <c r="AS19" s="6"/>
      <c r="AT19" s="21">
        <v>41867</v>
      </c>
      <c r="AU19" s="6"/>
      <c r="AV19" s="29">
        <v>20080</v>
      </c>
      <c r="AX19" s="16"/>
    </row>
    <row r="20" spans="2:50">
      <c r="B20" s="9" t="s">
        <v>91</v>
      </c>
      <c r="C20" s="10"/>
      <c r="D20" s="13">
        <v>1990</v>
      </c>
      <c r="E20" s="10"/>
      <c r="F20" s="13">
        <v>1977</v>
      </c>
      <c r="G20" s="10"/>
      <c r="H20" s="13">
        <v>383</v>
      </c>
      <c r="I20" s="10"/>
      <c r="J20" s="13">
        <v>578</v>
      </c>
      <c r="K20" s="10"/>
      <c r="L20" s="13">
        <v>425</v>
      </c>
      <c r="M20" s="10"/>
      <c r="N20" s="13">
        <v>816</v>
      </c>
      <c r="O20" s="10"/>
      <c r="P20" s="13">
        <v>1311</v>
      </c>
      <c r="Q20" s="10"/>
      <c r="R20" s="13">
        <v>954</v>
      </c>
      <c r="S20" s="10"/>
      <c r="T20" s="13">
        <v>1011</v>
      </c>
      <c r="U20" s="10"/>
      <c r="V20" s="13">
        <v>1115</v>
      </c>
      <c r="W20" s="10"/>
      <c r="X20" s="13">
        <v>326</v>
      </c>
      <c r="Y20" s="10"/>
      <c r="Z20" s="13">
        <v>77</v>
      </c>
      <c r="AA20" s="10"/>
      <c r="AB20" s="13">
        <v>91</v>
      </c>
      <c r="AC20" s="10"/>
      <c r="AD20" s="13">
        <v>627</v>
      </c>
      <c r="AE20" s="10"/>
      <c r="AF20" s="13">
        <v>2307</v>
      </c>
      <c r="AG20" s="10"/>
      <c r="AH20" s="13">
        <v>2316</v>
      </c>
      <c r="AI20" s="10"/>
      <c r="AJ20" s="13">
        <v>2566</v>
      </c>
      <c r="AK20" s="10"/>
      <c r="AL20" s="13">
        <v>2817</v>
      </c>
      <c r="AM20" s="10"/>
      <c r="AN20" s="13">
        <v>2769</v>
      </c>
      <c r="AO20" s="10"/>
      <c r="AP20" s="13">
        <v>1425</v>
      </c>
      <c r="AQ20" s="10"/>
      <c r="AR20" s="13">
        <v>1031</v>
      </c>
      <c r="AS20" s="10"/>
      <c r="AT20" s="13">
        <v>397</v>
      </c>
      <c r="AU20" s="10"/>
      <c r="AV20" s="13">
        <v>70</v>
      </c>
    </row>
    <row r="21" spans="2:50">
      <c r="B21" s="64" t="s">
        <v>92</v>
      </c>
      <c r="C21" s="65"/>
      <c r="D21" s="63">
        <v>12802</v>
      </c>
      <c r="E21" s="65"/>
      <c r="F21" s="63">
        <v>12857</v>
      </c>
      <c r="G21" s="65"/>
      <c r="H21" s="63">
        <v>9061</v>
      </c>
      <c r="I21" s="65"/>
      <c r="J21" s="63">
        <v>10057</v>
      </c>
      <c r="K21" s="65"/>
      <c r="L21" s="63">
        <v>10099</v>
      </c>
      <c r="M21" s="65"/>
      <c r="N21" s="63">
        <v>12609</v>
      </c>
      <c r="O21" s="65"/>
      <c r="P21" s="63">
        <v>17117</v>
      </c>
      <c r="Q21" s="65"/>
      <c r="R21" s="63">
        <v>11234</v>
      </c>
      <c r="S21" s="65"/>
      <c r="T21" s="63">
        <v>10783</v>
      </c>
      <c r="U21" s="65"/>
      <c r="V21" s="63">
        <v>6905</v>
      </c>
      <c r="W21" s="65"/>
      <c r="X21" s="63">
        <v>8285</v>
      </c>
      <c r="Y21" s="65"/>
      <c r="Z21" s="63">
        <v>8435</v>
      </c>
      <c r="AA21" s="65"/>
      <c r="AB21" s="63">
        <v>10196</v>
      </c>
      <c r="AC21" s="65"/>
      <c r="AD21" s="63">
        <v>9506</v>
      </c>
      <c r="AE21" s="65"/>
      <c r="AF21" s="63">
        <v>9243</v>
      </c>
      <c r="AG21" s="65"/>
      <c r="AH21" s="63">
        <v>8126</v>
      </c>
      <c r="AI21" s="65"/>
      <c r="AJ21" s="63">
        <v>9299</v>
      </c>
      <c r="AK21" s="65"/>
      <c r="AL21" s="63">
        <v>16732</v>
      </c>
      <c r="AM21" s="65"/>
      <c r="AN21" s="63">
        <v>11883</v>
      </c>
      <c r="AO21" s="65"/>
      <c r="AP21" s="63">
        <v>35997</v>
      </c>
      <c r="AQ21" s="65"/>
      <c r="AR21" s="63">
        <v>46067</v>
      </c>
      <c r="AS21" s="65"/>
      <c r="AT21" s="63">
        <v>40615</v>
      </c>
      <c r="AU21" s="65"/>
      <c r="AV21" s="63">
        <v>61544</v>
      </c>
    </row>
    <row r="22" spans="2:50" ht="15" customHeight="1">
      <c r="B22" s="66" t="s">
        <v>93</v>
      </c>
      <c r="C22" s="69"/>
      <c r="D22" s="67">
        <v>137517</v>
      </c>
      <c r="E22" s="69"/>
      <c r="F22" s="67">
        <v>142551</v>
      </c>
      <c r="G22" s="69"/>
      <c r="H22" s="67">
        <v>130603</v>
      </c>
      <c r="I22" s="69"/>
      <c r="J22" s="67">
        <v>136188</v>
      </c>
      <c r="K22" s="69"/>
      <c r="L22" s="67">
        <v>145722</v>
      </c>
      <c r="M22" s="69"/>
      <c r="N22" s="67">
        <v>132377</v>
      </c>
      <c r="O22" s="69"/>
      <c r="P22" s="67">
        <v>132455</v>
      </c>
      <c r="Q22" s="69"/>
      <c r="R22" s="67">
        <v>140371</v>
      </c>
      <c r="S22" s="69"/>
      <c r="T22" s="67">
        <v>144988</v>
      </c>
      <c r="U22" s="69"/>
      <c r="V22" s="67">
        <v>159194</v>
      </c>
      <c r="W22" s="69"/>
      <c r="X22" s="67">
        <v>152582</v>
      </c>
      <c r="Y22" s="69"/>
      <c r="Z22" s="67">
        <v>187378</v>
      </c>
      <c r="AA22" s="69"/>
      <c r="AB22" s="67">
        <v>217913</v>
      </c>
      <c r="AC22" s="69"/>
      <c r="AD22" s="67">
        <v>226673</v>
      </c>
      <c r="AE22" s="69"/>
      <c r="AF22" s="67">
        <v>214637</v>
      </c>
      <c r="AG22" s="69"/>
      <c r="AH22" s="67">
        <v>228657</v>
      </c>
      <c r="AI22" s="69"/>
      <c r="AJ22" s="67">
        <v>215800</v>
      </c>
      <c r="AK22" s="69"/>
      <c r="AL22" s="67">
        <v>227563</v>
      </c>
      <c r="AM22" s="69"/>
      <c r="AN22" s="67">
        <v>216581</v>
      </c>
      <c r="AO22" s="69"/>
      <c r="AP22" s="67">
        <v>241962</v>
      </c>
      <c r="AQ22" s="69"/>
      <c r="AR22" s="67">
        <v>255925</v>
      </c>
      <c r="AS22" s="69"/>
      <c r="AT22" s="67">
        <v>266233</v>
      </c>
      <c r="AU22" s="69"/>
      <c r="AV22" s="67">
        <v>261795</v>
      </c>
    </row>
    <row r="23" spans="2:50" ht="10.5" customHeight="1">
      <c r="B23" s="96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/>
      <c r="X23" s="98"/>
      <c r="Y23" s="97"/>
      <c r="Z23" s="98"/>
      <c r="AA23" s="97"/>
      <c r="AB23" s="98"/>
      <c r="AC23" s="97"/>
      <c r="AD23" s="98"/>
      <c r="AE23" s="97"/>
      <c r="AF23" s="98"/>
      <c r="AG23" s="97"/>
      <c r="AH23" s="98"/>
      <c r="AI23" s="97"/>
      <c r="AJ23" s="98"/>
      <c r="AK23" s="97"/>
      <c r="AL23" s="98"/>
      <c r="AM23" s="97"/>
      <c r="AN23" s="98"/>
      <c r="AO23" s="97"/>
      <c r="AP23" s="98"/>
      <c r="AQ23" s="97"/>
      <c r="AR23" s="98"/>
      <c r="AS23" s="97"/>
      <c r="AT23" s="98"/>
      <c r="AU23" s="97"/>
      <c r="AV23" s="98"/>
    </row>
    <row r="24" spans="2:50" ht="15.75" thickBot="1">
      <c r="B24" s="83" t="s">
        <v>94</v>
      </c>
      <c r="C24" s="84"/>
      <c r="D24" s="85">
        <v>280181</v>
      </c>
      <c r="E24" s="84"/>
      <c r="F24" s="85">
        <v>313551</v>
      </c>
      <c r="G24" s="84"/>
      <c r="H24" s="85">
        <v>342583</v>
      </c>
      <c r="I24" s="84"/>
      <c r="J24" s="85">
        <v>338938</v>
      </c>
      <c r="K24" s="84"/>
      <c r="L24" s="85">
        <v>354324</v>
      </c>
      <c r="M24" s="84"/>
      <c r="N24" s="85">
        <v>342474</v>
      </c>
      <c r="O24" s="84"/>
      <c r="P24" s="85">
        <v>354296</v>
      </c>
      <c r="Q24" s="84"/>
      <c r="R24" s="85">
        <v>359160</v>
      </c>
      <c r="S24" s="84"/>
      <c r="T24" s="85">
        <v>365560</v>
      </c>
      <c r="U24" s="84"/>
      <c r="V24" s="85">
        <v>381270</v>
      </c>
      <c r="W24" s="84"/>
      <c r="X24" s="85">
        <v>377667</v>
      </c>
      <c r="Y24" s="84"/>
      <c r="Z24" s="85">
        <v>403974</v>
      </c>
      <c r="AA24" s="84"/>
      <c r="AB24" s="85">
        <v>427886</v>
      </c>
      <c r="AC24" s="84"/>
      <c r="AD24" s="85">
        <v>436683</v>
      </c>
      <c r="AE24" s="84"/>
      <c r="AF24" s="85">
        <v>422860</v>
      </c>
      <c r="AG24" s="84"/>
      <c r="AH24" s="85">
        <v>435372</v>
      </c>
      <c r="AI24" s="84"/>
      <c r="AJ24" s="85">
        <v>419234</v>
      </c>
      <c r="AK24" s="84"/>
      <c r="AL24" s="85">
        <v>429130</v>
      </c>
      <c r="AM24" s="84"/>
      <c r="AN24" s="85">
        <v>424677</v>
      </c>
      <c r="AO24" s="84"/>
      <c r="AP24" s="85">
        <v>447808</v>
      </c>
      <c r="AQ24" s="84"/>
      <c r="AR24" s="85">
        <v>463425</v>
      </c>
      <c r="AS24" s="84"/>
      <c r="AT24" s="85">
        <v>480184</v>
      </c>
      <c r="AU24" s="84"/>
      <c r="AV24" s="85">
        <v>483826</v>
      </c>
    </row>
    <row r="25" spans="2:50" ht="14.25" customHeight="1" thickTop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2:50" ht="6.75" customHeight="1">
      <c r="B26" s="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</row>
    <row r="27" spans="2:50" ht="29.25" thickBot="1">
      <c r="B27" s="5" t="s">
        <v>95</v>
      </c>
      <c r="C27" s="15"/>
      <c r="D27" s="58" t="s">
        <v>16</v>
      </c>
      <c r="E27" s="47"/>
      <c r="F27" s="58" t="s">
        <v>17</v>
      </c>
      <c r="G27" s="7"/>
      <c r="H27" s="58" t="s">
        <v>18</v>
      </c>
      <c r="I27" s="7"/>
      <c r="J27" s="58" t="s">
        <v>96</v>
      </c>
      <c r="K27" s="7"/>
      <c r="L27" s="58" t="s">
        <v>97</v>
      </c>
      <c r="M27" s="7"/>
      <c r="N27" s="58" t="s">
        <v>98</v>
      </c>
      <c r="O27" s="25"/>
      <c r="P27" s="58" t="s">
        <v>23</v>
      </c>
      <c r="Q27" s="25"/>
      <c r="R27" s="58" t="s">
        <v>99</v>
      </c>
      <c r="S27" s="7"/>
      <c r="T27" s="58" t="s">
        <v>100</v>
      </c>
      <c r="U27" s="7"/>
      <c r="V27" s="58" t="s">
        <v>101</v>
      </c>
      <c r="W27" s="7"/>
      <c r="X27" s="58" t="s">
        <v>28</v>
      </c>
      <c r="Y27" s="25"/>
      <c r="Z27" s="58" t="s">
        <v>102</v>
      </c>
      <c r="AA27" s="25"/>
      <c r="AB27" s="58" t="s">
        <v>103</v>
      </c>
      <c r="AC27" s="25"/>
      <c r="AD27" s="58" t="s">
        <v>104</v>
      </c>
      <c r="AE27" s="7"/>
      <c r="AF27" s="58" t="s">
        <v>33</v>
      </c>
      <c r="AG27" s="25"/>
      <c r="AH27" s="58" t="s">
        <v>105</v>
      </c>
      <c r="AI27" s="25"/>
      <c r="AJ27" s="58" t="s">
        <v>106</v>
      </c>
      <c r="AK27" s="25"/>
      <c r="AL27" s="58" t="s">
        <v>107</v>
      </c>
      <c r="AM27" s="25"/>
      <c r="AN27" s="58" t="s">
        <v>38</v>
      </c>
      <c r="AO27" s="25"/>
      <c r="AP27" s="58" t="s">
        <v>108</v>
      </c>
      <c r="AQ27" s="25"/>
      <c r="AR27" s="58" t="s">
        <v>109</v>
      </c>
      <c r="AS27" s="25"/>
      <c r="AT27" s="58" t="s">
        <v>110</v>
      </c>
      <c r="AU27" s="25"/>
      <c r="AV27" s="58" t="s">
        <v>43</v>
      </c>
    </row>
    <row r="28" spans="2:50" ht="6.75" customHeight="1">
      <c r="B28" s="3"/>
      <c r="C28" s="2"/>
      <c r="D28" s="37"/>
      <c r="E28" s="2"/>
      <c r="F28" s="37"/>
      <c r="G28" s="2"/>
      <c r="H28" s="37"/>
      <c r="I28" s="2"/>
      <c r="J28" s="37"/>
      <c r="K28" s="2"/>
      <c r="L28" s="37"/>
      <c r="M28" s="2"/>
      <c r="N28" s="37"/>
      <c r="O28" s="2"/>
      <c r="P28" s="37"/>
      <c r="Q28" s="2"/>
      <c r="R28" s="37"/>
      <c r="S28" s="2"/>
      <c r="T28" s="37"/>
      <c r="U28" s="2"/>
      <c r="V28" s="37"/>
      <c r="W28" s="2"/>
      <c r="X28" s="37"/>
      <c r="Y28" s="2"/>
      <c r="Z28" s="37"/>
      <c r="AA28" s="2"/>
      <c r="AB28" s="37"/>
      <c r="AC28" s="2"/>
      <c r="AD28" s="37"/>
      <c r="AE28" s="2"/>
      <c r="AF28" s="37"/>
      <c r="AG28" s="2"/>
      <c r="AH28" s="37"/>
      <c r="AI28" s="2"/>
      <c r="AJ28" s="37"/>
      <c r="AK28" s="2"/>
      <c r="AL28" s="37"/>
      <c r="AM28" s="2"/>
      <c r="AN28" s="37"/>
      <c r="AO28" s="2"/>
      <c r="AP28" s="37"/>
      <c r="AQ28" s="2"/>
      <c r="AR28" s="37"/>
      <c r="AS28" s="2"/>
      <c r="AT28" s="37"/>
      <c r="AU28" s="2"/>
      <c r="AV28" s="37"/>
    </row>
    <row r="29" spans="2:50" ht="15">
      <c r="B29" s="66" t="s">
        <v>111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</row>
    <row r="30" spans="2:50">
      <c r="B30" s="9" t="s">
        <v>112</v>
      </c>
      <c r="C30" s="10"/>
      <c r="D30" s="13">
        <v>101763</v>
      </c>
      <c r="E30" s="10"/>
      <c r="F30" s="13">
        <v>101763</v>
      </c>
      <c r="G30" s="10"/>
      <c r="H30" s="13">
        <v>101763</v>
      </c>
      <c r="I30" s="10"/>
      <c r="J30" s="13">
        <v>101763</v>
      </c>
      <c r="K30" s="10"/>
      <c r="L30" s="13">
        <v>101763</v>
      </c>
      <c r="M30" s="10"/>
      <c r="N30" s="13">
        <v>101763</v>
      </c>
      <c r="O30" s="10"/>
      <c r="P30" s="13">
        <v>101763</v>
      </c>
      <c r="Q30" s="10"/>
      <c r="R30" s="13">
        <v>101763</v>
      </c>
      <c r="S30" s="10"/>
      <c r="T30" s="13">
        <v>101763</v>
      </c>
      <c r="U30" s="10"/>
      <c r="V30" s="13">
        <v>101763</v>
      </c>
      <c r="W30" s="10"/>
      <c r="X30" s="13">
        <v>101763</v>
      </c>
      <c r="Y30" s="10"/>
      <c r="Z30" s="13">
        <v>101763</v>
      </c>
      <c r="AA30" s="10"/>
      <c r="AB30" s="13">
        <v>101763</v>
      </c>
      <c r="AC30" s="10"/>
      <c r="AD30" s="13">
        <v>101763</v>
      </c>
      <c r="AE30" s="10"/>
      <c r="AF30" s="13">
        <v>101763</v>
      </c>
      <c r="AG30" s="10"/>
      <c r="AH30" s="13">
        <v>101763</v>
      </c>
      <c r="AI30" s="10"/>
      <c r="AJ30" s="13">
        <v>101763</v>
      </c>
      <c r="AK30" s="10"/>
      <c r="AL30" s="13">
        <v>101763</v>
      </c>
      <c r="AM30" s="10"/>
      <c r="AN30" s="13">
        <v>101763</v>
      </c>
      <c r="AO30" s="10"/>
      <c r="AP30" s="13">
        <v>101763</v>
      </c>
      <c r="AQ30" s="10"/>
      <c r="AR30" s="13">
        <v>101763</v>
      </c>
      <c r="AS30" s="10"/>
      <c r="AT30" s="13">
        <v>101763</v>
      </c>
      <c r="AU30" s="10"/>
      <c r="AV30" s="13">
        <v>101763</v>
      </c>
      <c r="AX30" s="16"/>
    </row>
    <row r="31" spans="2:50">
      <c r="B31" s="9" t="s">
        <v>113</v>
      </c>
      <c r="C31" s="10"/>
      <c r="D31" s="22">
        <v>-88128</v>
      </c>
      <c r="E31" s="11"/>
      <c r="F31" s="22">
        <v>-88128</v>
      </c>
      <c r="G31" s="11"/>
      <c r="H31" s="22">
        <v>-88128</v>
      </c>
      <c r="I31" s="11"/>
      <c r="J31" s="13">
        <v>-88128</v>
      </c>
      <c r="K31" s="11"/>
      <c r="L31" s="13">
        <v>-88128</v>
      </c>
      <c r="M31" s="11"/>
      <c r="N31" s="13">
        <v>-88128</v>
      </c>
      <c r="O31" s="11"/>
      <c r="P31" s="22">
        <v>-88128</v>
      </c>
      <c r="Q31" s="11"/>
      <c r="R31" s="13">
        <v>-88128</v>
      </c>
      <c r="S31" s="11"/>
      <c r="T31" s="13">
        <v>-88128</v>
      </c>
      <c r="U31" s="11"/>
      <c r="V31" s="13">
        <v>-88128</v>
      </c>
      <c r="W31" s="11"/>
      <c r="X31" s="22">
        <v>-88128</v>
      </c>
      <c r="Y31" s="11"/>
      <c r="Z31" s="13">
        <v>-88128</v>
      </c>
      <c r="AA31" s="11"/>
      <c r="AB31" s="13">
        <v>-88128</v>
      </c>
      <c r="AC31" s="11"/>
      <c r="AD31" s="13">
        <v>-88128</v>
      </c>
      <c r="AE31" s="11"/>
      <c r="AF31" s="22">
        <v>-87451</v>
      </c>
      <c r="AG31" s="11"/>
      <c r="AH31" s="13">
        <v>-88420</v>
      </c>
      <c r="AI31" s="11"/>
      <c r="AJ31" s="13">
        <v>-88459</v>
      </c>
      <c r="AK31" s="11"/>
      <c r="AL31" s="13">
        <v>-88459</v>
      </c>
      <c r="AM31" s="11"/>
      <c r="AN31" s="13">
        <v>-88459</v>
      </c>
      <c r="AO31" s="11"/>
      <c r="AP31" s="13">
        <v>-88459</v>
      </c>
      <c r="AQ31" s="11"/>
      <c r="AR31" s="13">
        <v>-88459</v>
      </c>
      <c r="AS31" s="11"/>
      <c r="AT31" s="13">
        <v>-88459</v>
      </c>
      <c r="AU31" s="11"/>
      <c r="AV31" s="13">
        <v>-88459</v>
      </c>
      <c r="AX31" s="16"/>
    </row>
    <row r="32" spans="2:50">
      <c r="B32" s="9" t="s">
        <v>114</v>
      </c>
      <c r="C32" s="10"/>
      <c r="D32" s="22">
        <v>24981</v>
      </c>
      <c r="E32" s="11"/>
      <c r="F32" s="22">
        <v>24981</v>
      </c>
      <c r="G32" s="11"/>
      <c r="H32" s="22">
        <v>24981</v>
      </c>
      <c r="I32" s="11"/>
      <c r="J32" s="13">
        <v>24981</v>
      </c>
      <c r="K32" s="11"/>
      <c r="L32" s="13">
        <v>24981</v>
      </c>
      <c r="M32" s="11"/>
      <c r="N32" s="13">
        <v>24981</v>
      </c>
      <c r="O32" s="11"/>
      <c r="P32" s="22">
        <v>24981</v>
      </c>
      <c r="Q32" s="11"/>
      <c r="R32" s="13">
        <v>24981</v>
      </c>
      <c r="S32" s="11"/>
      <c r="T32" s="13">
        <v>24981</v>
      </c>
      <c r="U32" s="11"/>
      <c r="V32" s="13">
        <v>24981</v>
      </c>
      <c r="W32" s="11"/>
      <c r="X32" s="22">
        <v>24981</v>
      </c>
      <c r="Y32" s="11"/>
      <c r="Z32" s="13">
        <v>24981</v>
      </c>
      <c r="AA32" s="11"/>
      <c r="AB32" s="13">
        <v>24981</v>
      </c>
      <c r="AC32" s="11"/>
      <c r="AD32" s="13">
        <v>24981</v>
      </c>
      <c r="AE32" s="11"/>
      <c r="AF32" s="22">
        <v>24981</v>
      </c>
      <c r="AG32" s="11"/>
      <c r="AH32" s="13">
        <v>24981</v>
      </c>
      <c r="AI32" s="11"/>
      <c r="AJ32" s="13">
        <v>24981</v>
      </c>
      <c r="AK32" s="11"/>
      <c r="AL32" s="13">
        <v>24981</v>
      </c>
      <c r="AM32" s="11"/>
      <c r="AN32" s="13">
        <v>24981</v>
      </c>
      <c r="AO32" s="11"/>
      <c r="AP32" s="13">
        <v>24981</v>
      </c>
      <c r="AQ32" s="11"/>
      <c r="AR32" s="13">
        <v>24981</v>
      </c>
      <c r="AS32" s="11"/>
      <c r="AT32" s="13">
        <v>24981</v>
      </c>
      <c r="AU32" s="11"/>
      <c r="AV32" s="13">
        <v>24981</v>
      </c>
      <c r="AX32" s="16"/>
    </row>
    <row r="33" spans="2:50">
      <c r="B33" s="9" t="s">
        <v>115</v>
      </c>
      <c r="C33" s="10"/>
      <c r="D33" s="22">
        <v>-31993</v>
      </c>
      <c r="E33" s="11"/>
      <c r="F33" s="22">
        <v>-32123</v>
      </c>
      <c r="G33" s="11"/>
      <c r="H33" s="22">
        <v>-48152</v>
      </c>
      <c r="I33" s="11"/>
      <c r="J33" s="13">
        <v>-32816</v>
      </c>
      <c r="K33" s="11"/>
      <c r="L33" s="13">
        <v>-50319</v>
      </c>
      <c r="M33" s="11"/>
      <c r="N33" s="13">
        <v>-52838</v>
      </c>
      <c r="O33" s="11"/>
      <c r="P33" s="22">
        <v>-53077</v>
      </c>
      <c r="Q33" s="11"/>
      <c r="R33" s="13">
        <v>-46416</v>
      </c>
      <c r="S33" s="11"/>
      <c r="T33" s="13">
        <v>-48276</v>
      </c>
      <c r="U33" s="11"/>
      <c r="V33" s="13">
        <v>-53474</v>
      </c>
      <c r="W33" s="11"/>
      <c r="X33" s="22">
        <v>-51104</v>
      </c>
      <c r="Y33" s="11"/>
      <c r="Z33" s="13">
        <v>-34457</v>
      </c>
      <c r="AA33" s="11"/>
      <c r="AB33" s="13">
        <v>-15813</v>
      </c>
      <c r="AC33" s="11"/>
      <c r="AD33" s="13">
        <v>-14643</v>
      </c>
      <c r="AE33" s="11"/>
      <c r="AF33" s="22">
        <v>-15316</v>
      </c>
      <c r="AG33" s="11"/>
      <c r="AH33" s="13">
        <v>-17786</v>
      </c>
      <c r="AI33" s="11"/>
      <c r="AJ33" s="13">
        <v>-17194</v>
      </c>
      <c r="AK33" s="11"/>
      <c r="AL33" s="13">
        <v>-12742</v>
      </c>
      <c r="AM33" s="11"/>
      <c r="AN33" s="13">
        <v>-21639</v>
      </c>
      <c r="AO33" s="11"/>
      <c r="AP33" s="13">
        <v>-18416</v>
      </c>
      <c r="AQ33" s="11"/>
      <c r="AR33" s="13">
        <v>-17099</v>
      </c>
      <c r="AS33" s="11"/>
      <c r="AT33" s="13">
        <v>-19581</v>
      </c>
      <c r="AU33" s="11"/>
      <c r="AV33" s="13">
        <v>-18080</v>
      </c>
      <c r="AX33" s="16"/>
    </row>
    <row r="34" spans="2:50">
      <c r="B34" s="99" t="s">
        <v>116</v>
      </c>
      <c r="C34" s="100"/>
      <c r="D34" s="42">
        <v>49047</v>
      </c>
      <c r="E34" s="101"/>
      <c r="F34" s="42">
        <v>60478</v>
      </c>
      <c r="G34" s="101"/>
      <c r="H34" s="42">
        <v>69294</v>
      </c>
      <c r="I34" s="101"/>
      <c r="J34" s="119">
        <v>73673</v>
      </c>
      <c r="K34" s="101"/>
      <c r="L34" s="119">
        <v>72750</v>
      </c>
      <c r="M34" s="101"/>
      <c r="N34" s="119">
        <v>76512</v>
      </c>
      <c r="O34" s="101"/>
      <c r="P34" s="42">
        <v>81356</v>
      </c>
      <c r="Q34" s="101"/>
      <c r="R34" s="119">
        <v>89243</v>
      </c>
      <c r="S34" s="101"/>
      <c r="T34" s="119">
        <v>90593</v>
      </c>
      <c r="U34" s="101"/>
      <c r="V34" s="119">
        <v>95283</v>
      </c>
      <c r="W34" s="101"/>
      <c r="X34" s="42">
        <v>101127</v>
      </c>
      <c r="Y34" s="101"/>
      <c r="Z34" s="119">
        <v>108825</v>
      </c>
      <c r="AA34" s="101"/>
      <c r="AB34" s="119">
        <v>108276</v>
      </c>
      <c r="AC34" s="101"/>
      <c r="AD34" s="119">
        <v>114212</v>
      </c>
      <c r="AE34" s="101"/>
      <c r="AF34" s="42">
        <v>121044</v>
      </c>
      <c r="AG34" s="101"/>
      <c r="AH34" s="119">
        <v>128711</v>
      </c>
      <c r="AI34" s="101"/>
      <c r="AJ34" s="119">
        <v>125223</v>
      </c>
      <c r="AK34" s="101"/>
      <c r="AL34" s="119">
        <v>133837</v>
      </c>
      <c r="AM34" s="101"/>
      <c r="AN34" s="119">
        <v>144979</v>
      </c>
      <c r="AO34" s="101"/>
      <c r="AP34" s="119">
        <v>157173</v>
      </c>
      <c r="AQ34" s="101"/>
      <c r="AR34" s="119">
        <v>159346</v>
      </c>
      <c r="AS34" s="101"/>
      <c r="AT34" s="119">
        <v>171723</v>
      </c>
      <c r="AU34" s="101"/>
      <c r="AV34" s="119">
        <v>186844</v>
      </c>
      <c r="AX34" s="16"/>
    </row>
    <row r="35" spans="2:50">
      <c r="B35" s="64" t="s">
        <v>117</v>
      </c>
      <c r="C35" s="65"/>
      <c r="D35" s="86">
        <v>0</v>
      </c>
      <c r="E35" s="87"/>
      <c r="F35" s="86">
        <v>0</v>
      </c>
      <c r="G35" s="87"/>
      <c r="H35" s="86">
        <v>0</v>
      </c>
      <c r="I35" s="87"/>
      <c r="J35" s="63">
        <v>0</v>
      </c>
      <c r="K35" s="87"/>
      <c r="L35" s="63">
        <v>0</v>
      </c>
      <c r="M35" s="87"/>
      <c r="N35" s="63">
        <v>0</v>
      </c>
      <c r="O35" s="87"/>
      <c r="P35" s="86">
        <v>0</v>
      </c>
      <c r="Q35" s="87"/>
      <c r="R35" s="63">
        <v>-502</v>
      </c>
      <c r="S35" s="87"/>
      <c r="T35" s="63">
        <v>-1007</v>
      </c>
      <c r="U35" s="87"/>
      <c r="V35" s="63">
        <v>-1009</v>
      </c>
      <c r="W35" s="87"/>
      <c r="X35" s="86">
        <v>-1009</v>
      </c>
      <c r="Y35" s="87"/>
      <c r="Z35" s="63">
        <v>-1009</v>
      </c>
      <c r="AA35" s="87"/>
      <c r="AB35" s="63">
        <v>-1009</v>
      </c>
      <c r="AC35" s="87"/>
      <c r="AD35" s="63">
        <v>-1009</v>
      </c>
      <c r="AE35" s="87"/>
      <c r="AF35" s="86">
        <v>-1009</v>
      </c>
      <c r="AG35" s="87"/>
      <c r="AH35" s="63">
        <v>0</v>
      </c>
      <c r="AI35" s="87"/>
      <c r="AJ35" s="63">
        <v>0</v>
      </c>
      <c r="AK35" s="87"/>
      <c r="AL35" s="63">
        <v>0</v>
      </c>
      <c r="AM35" s="87"/>
      <c r="AN35" s="63">
        <v>0</v>
      </c>
      <c r="AO35" s="87"/>
      <c r="AP35" s="63">
        <v>0</v>
      </c>
      <c r="AQ35" s="87"/>
      <c r="AR35" s="63">
        <v>0</v>
      </c>
      <c r="AS35" s="87"/>
      <c r="AT35" s="63">
        <v>0</v>
      </c>
      <c r="AU35" s="87"/>
      <c r="AV35" s="63">
        <v>-1512</v>
      </c>
      <c r="AX35" s="16"/>
    </row>
    <row r="36" spans="2:50" ht="15">
      <c r="B36" s="73"/>
      <c r="C36" s="92"/>
      <c r="D36" s="93">
        <v>55670</v>
      </c>
      <c r="E36" s="94"/>
      <c r="F36" s="93">
        <v>66971</v>
      </c>
      <c r="G36" s="94"/>
      <c r="H36" s="93">
        <v>59758</v>
      </c>
      <c r="I36" s="94"/>
      <c r="J36" s="67">
        <v>79473</v>
      </c>
      <c r="K36" s="94"/>
      <c r="L36" s="67">
        <v>61047</v>
      </c>
      <c r="M36" s="94"/>
      <c r="N36" s="67">
        <v>62290</v>
      </c>
      <c r="O36" s="94"/>
      <c r="P36" s="93">
        <v>66895</v>
      </c>
      <c r="Q36" s="94"/>
      <c r="R36" s="67">
        <v>80941</v>
      </c>
      <c r="S36" s="94"/>
      <c r="T36" s="67">
        <v>79926</v>
      </c>
      <c r="U36" s="94"/>
      <c r="V36" s="67">
        <v>79416</v>
      </c>
      <c r="W36" s="94"/>
      <c r="X36" s="93">
        <v>87630</v>
      </c>
      <c r="Y36" s="94"/>
      <c r="Z36" s="67">
        <v>111974</v>
      </c>
      <c r="AA36" s="94"/>
      <c r="AB36" s="67">
        <v>130070</v>
      </c>
      <c r="AC36" s="94"/>
      <c r="AD36" s="67">
        <v>137176</v>
      </c>
      <c r="AE36" s="94"/>
      <c r="AF36" s="93">
        <v>144012</v>
      </c>
      <c r="AG36" s="94"/>
      <c r="AH36" s="67">
        <v>149249</v>
      </c>
      <c r="AI36" s="94"/>
      <c r="AJ36" s="67">
        <v>146314</v>
      </c>
      <c r="AK36" s="94"/>
      <c r="AL36" s="67">
        <v>159379</v>
      </c>
      <c r="AM36" s="94"/>
      <c r="AN36" s="67">
        <v>161625</v>
      </c>
      <c r="AO36" s="94"/>
      <c r="AP36" s="67">
        <v>177041</v>
      </c>
      <c r="AQ36" s="94"/>
      <c r="AR36" s="67">
        <v>180532</v>
      </c>
      <c r="AS36" s="94"/>
      <c r="AT36" s="67">
        <v>190427</v>
      </c>
      <c r="AU36" s="94"/>
      <c r="AV36" s="67">
        <v>205537</v>
      </c>
    </row>
    <row r="37" spans="2:50">
      <c r="B37" s="88" t="s">
        <v>118</v>
      </c>
      <c r="C37" s="89"/>
      <c r="D37" s="90">
        <v>2224</v>
      </c>
      <c r="E37" s="91"/>
      <c r="F37" s="90">
        <v>1420</v>
      </c>
      <c r="G37" s="91"/>
      <c r="H37" s="90">
        <v>1592</v>
      </c>
      <c r="I37" s="91"/>
      <c r="J37" s="90">
        <v>1635</v>
      </c>
      <c r="K37" s="91"/>
      <c r="L37" s="120">
        <v>1678</v>
      </c>
      <c r="M37" s="91"/>
      <c r="N37" s="90">
        <v>1721</v>
      </c>
      <c r="O37" s="91"/>
      <c r="P37" s="90">
        <v>1763</v>
      </c>
      <c r="Q37" s="91"/>
      <c r="R37" s="120">
        <v>1807</v>
      </c>
      <c r="S37" s="91"/>
      <c r="T37" s="120">
        <v>1848</v>
      </c>
      <c r="U37" s="91"/>
      <c r="V37" s="120">
        <v>1892</v>
      </c>
      <c r="W37" s="91"/>
      <c r="X37" s="90">
        <v>1934</v>
      </c>
      <c r="Y37" s="91"/>
      <c r="Z37" s="120">
        <v>1977</v>
      </c>
      <c r="AA37" s="91"/>
      <c r="AB37" s="120">
        <v>2020</v>
      </c>
      <c r="AC37" s="91"/>
      <c r="AD37" s="120">
        <v>2063</v>
      </c>
      <c r="AE37" s="91"/>
      <c r="AF37" s="90">
        <v>1934</v>
      </c>
      <c r="AG37" s="91"/>
      <c r="AH37" s="120">
        <v>1977</v>
      </c>
      <c r="AI37" s="91"/>
      <c r="AJ37" s="120">
        <v>2020</v>
      </c>
      <c r="AK37" s="91"/>
      <c r="AL37" s="120">
        <v>2063</v>
      </c>
      <c r="AM37" s="91"/>
      <c r="AN37" s="120">
        <v>1934</v>
      </c>
      <c r="AO37" s="91"/>
      <c r="AP37" s="120">
        <v>1977</v>
      </c>
      <c r="AQ37" s="91"/>
      <c r="AR37" s="120">
        <v>2020</v>
      </c>
      <c r="AS37" s="91"/>
      <c r="AT37" s="120">
        <v>2062</v>
      </c>
      <c r="AU37" s="91"/>
      <c r="AV37" s="120">
        <v>1934</v>
      </c>
      <c r="AX37" s="16"/>
    </row>
    <row r="38" spans="2:50" ht="15">
      <c r="B38" s="66" t="s">
        <v>119</v>
      </c>
      <c r="C38" s="69"/>
      <c r="D38" s="67">
        <v>57894</v>
      </c>
      <c r="E38" s="69"/>
      <c r="F38" s="67">
        <v>68392</v>
      </c>
      <c r="G38" s="69"/>
      <c r="H38" s="67">
        <v>61350</v>
      </c>
      <c r="I38" s="69"/>
      <c r="J38" s="67">
        <v>81108</v>
      </c>
      <c r="K38" s="69"/>
      <c r="L38" s="67">
        <v>62725</v>
      </c>
      <c r="M38" s="69"/>
      <c r="N38" s="67">
        <v>64011</v>
      </c>
      <c r="O38" s="69"/>
      <c r="P38" s="67">
        <v>68658</v>
      </c>
      <c r="Q38" s="69"/>
      <c r="R38" s="67">
        <v>82748</v>
      </c>
      <c r="S38" s="69"/>
      <c r="T38" s="67">
        <v>81774</v>
      </c>
      <c r="U38" s="69"/>
      <c r="V38" s="67">
        <v>81308</v>
      </c>
      <c r="W38" s="69"/>
      <c r="X38" s="67">
        <v>89564</v>
      </c>
      <c r="Y38" s="69"/>
      <c r="Z38" s="67">
        <v>113951</v>
      </c>
      <c r="AA38" s="69"/>
      <c r="AB38" s="67">
        <v>132090</v>
      </c>
      <c r="AC38" s="69"/>
      <c r="AD38" s="67">
        <v>139239</v>
      </c>
      <c r="AE38" s="69"/>
      <c r="AF38" s="67">
        <v>145946</v>
      </c>
      <c r="AG38" s="69"/>
      <c r="AH38" s="67">
        <v>151226</v>
      </c>
      <c r="AI38" s="69"/>
      <c r="AJ38" s="67">
        <v>148334</v>
      </c>
      <c r="AK38" s="69"/>
      <c r="AL38" s="67">
        <v>161442</v>
      </c>
      <c r="AM38" s="69"/>
      <c r="AN38" s="67">
        <v>163559</v>
      </c>
      <c r="AO38" s="69"/>
      <c r="AP38" s="67">
        <v>179019</v>
      </c>
      <c r="AQ38" s="69"/>
      <c r="AR38" s="67">
        <v>182552</v>
      </c>
      <c r="AS38" s="69"/>
      <c r="AT38" s="67">
        <v>192489</v>
      </c>
      <c r="AU38" s="69"/>
      <c r="AV38" s="67">
        <v>207471</v>
      </c>
    </row>
    <row r="39" spans="2:50" ht="9" customHeight="1">
      <c r="B39" s="74"/>
      <c r="C39" s="95"/>
      <c r="D39" s="75"/>
      <c r="E39" s="95"/>
      <c r="F39" s="75"/>
      <c r="G39" s="95"/>
      <c r="H39" s="75"/>
      <c r="I39" s="95"/>
      <c r="J39" s="75"/>
      <c r="K39" s="95"/>
      <c r="L39" s="75"/>
      <c r="M39" s="95"/>
      <c r="N39" s="75"/>
      <c r="O39" s="95"/>
      <c r="P39" s="75"/>
      <c r="Q39" s="95"/>
      <c r="R39" s="75"/>
      <c r="S39" s="95"/>
      <c r="T39" s="75"/>
      <c r="U39" s="95"/>
      <c r="V39" s="75"/>
      <c r="W39" s="95"/>
      <c r="X39" s="75"/>
      <c r="Y39" s="95"/>
      <c r="Z39" s="75"/>
      <c r="AA39" s="95"/>
      <c r="AB39" s="75"/>
      <c r="AC39" s="95"/>
      <c r="AD39" s="75"/>
      <c r="AE39" s="95"/>
      <c r="AF39" s="75"/>
      <c r="AG39" s="95"/>
      <c r="AH39" s="75"/>
      <c r="AI39" s="95"/>
      <c r="AJ39" s="75"/>
      <c r="AK39" s="95"/>
      <c r="AL39" s="75"/>
      <c r="AM39" s="95"/>
      <c r="AN39" s="75"/>
      <c r="AO39" s="95"/>
      <c r="AP39" s="75"/>
      <c r="AQ39" s="95"/>
      <c r="AR39" s="75"/>
      <c r="AS39" s="95"/>
      <c r="AT39" s="75"/>
      <c r="AU39" s="95"/>
      <c r="AV39" s="75"/>
    </row>
    <row r="40" spans="2:50" ht="15">
      <c r="B40" s="74" t="s">
        <v>120</v>
      </c>
      <c r="C40" s="78"/>
      <c r="D40" s="79"/>
      <c r="E40" s="79"/>
      <c r="F40" s="79"/>
      <c r="G40" s="79"/>
      <c r="H40" s="79"/>
      <c r="I40" s="79"/>
      <c r="J40" s="79"/>
      <c r="K40" s="79"/>
      <c r="L40" s="78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8"/>
      <c r="AO40" s="79"/>
      <c r="AP40" s="79"/>
      <c r="AQ40" s="79"/>
      <c r="AR40" s="79"/>
      <c r="AS40" s="79"/>
      <c r="AT40" s="79"/>
      <c r="AU40" s="79"/>
      <c r="AV40" s="78"/>
    </row>
    <row r="41" spans="2:50" ht="15">
      <c r="B41" s="66" t="s">
        <v>121</v>
      </c>
      <c r="C41" s="81"/>
      <c r="D41" s="82"/>
      <c r="E41" s="82"/>
      <c r="F41" s="82"/>
      <c r="G41" s="82"/>
      <c r="H41" s="82"/>
      <c r="I41" s="82"/>
      <c r="J41" s="82"/>
      <c r="K41" s="82"/>
      <c r="L41" s="8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1"/>
      <c r="AO41" s="82"/>
      <c r="AP41" s="82"/>
      <c r="AQ41" s="82"/>
      <c r="AR41" s="82"/>
      <c r="AS41" s="82"/>
      <c r="AT41" s="82"/>
      <c r="AU41" s="82"/>
      <c r="AV41" s="81"/>
    </row>
    <row r="42" spans="2:50">
      <c r="B42" s="1" t="s">
        <v>122</v>
      </c>
      <c r="C42" s="30"/>
      <c r="D42" s="29">
        <v>107234</v>
      </c>
      <c r="E42" s="30"/>
      <c r="F42" s="29">
        <v>109960</v>
      </c>
      <c r="G42" s="30"/>
      <c r="H42" s="29">
        <v>134629</v>
      </c>
      <c r="I42" s="30"/>
      <c r="J42" s="29">
        <v>113639</v>
      </c>
      <c r="K42" s="30"/>
      <c r="L42" s="29">
        <v>138153</v>
      </c>
      <c r="M42" s="30"/>
      <c r="N42" s="29">
        <v>141533</v>
      </c>
      <c r="O42" s="30"/>
      <c r="P42" s="29">
        <v>141775</v>
      </c>
      <c r="Q42" s="30"/>
      <c r="R42" s="29">
        <v>132911</v>
      </c>
      <c r="S42" s="30"/>
      <c r="T42" s="29">
        <v>135496</v>
      </c>
      <c r="U42" s="30"/>
      <c r="V42" s="29">
        <v>143002</v>
      </c>
      <c r="W42" s="30"/>
      <c r="X42" s="29">
        <v>140005</v>
      </c>
      <c r="Y42" s="30"/>
      <c r="Z42" s="29">
        <v>116987</v>
      </c>
      <c r="AA42" s="30"/>
      <c r="AB42" s="29">
        <v>91237</v>
      </c>
      <c r="AC42" s="30"/>
      <c r="AD42" s="29">
        <v>90249</v>
      </c>
      <c r="AE42" s="30"/>
      <c r="AF42" s="29">
        <v>90141</v>
      </c>
      <c r="AG42" s="30"/>
      <c r="AH42" s="29">
        <v>93519</v>
      </c>
      <c r="AI42" s="30"/>
      <c r="AJ42" s="29">
        <v>92542</v>
      </c>
      <c r="AK42" s="30"/>
      <c r="AL42" s="29">
        <v>87428</v>
      </c>
      <c r="AM42" s="30"/>
      <c r="AN42" s="29">
        <v>100294</v>
      </c>
      <c r="AO42" s="30"/>
      <c r="AP42" s="29">
        <v>95775</v>
      </c>
      <c r="AQ42" s="30"/>
      <c r="AR42" s="29">
        <v>94692</v>
      </c>
      <c r="AS42" s="30"/>
      <c r="AT42" s="29">
        <v>98122</v>
      </c>
      <c r="AU42" s="30"/>
      <c r="AV42" s="29">
        <v>96937</v>
      </c>
      <c r="AX42" s="16"/>
    </row>
    <row r="43" spans="2:50">
      <c r="B43" s="9" t="s">
        <v>123</v>
      </c>
      <c r="C43" s="10"/>
      <c r="D43" s="13">
        <v>17443</v>
      </c>
      <c r="E43" s="10"/>
      <c r="F43" s="13">
        <v>18863</v>
      </c>
      <c r="G43" s="10"/>
      <c r="H43" s="13">
        <v>22404</v>
      </c>
      <c r="I43" s="10"/>
      <c r="J43" s="13">
        <v>22549</v>
      </c>
      <c r="K43" s="10"/>
      <c r="L43" s="13">
        <v>23472</v>
      </c>
      <c r="M43" s="10"/>
      <c r="N43" s="13">
        <v>23997</v>
      </c>
      <c r="O43" s="10"/>
      <c r="P43" s="13">
        <v>24233</v>
      </c>
      <c r="Q43" s="10"/>
      <c r="R43" s="13">
        <v>24017</v>
      </c>
      <c r="S43" s="10"/>
      <c r="T43" s="13">
        <v>23997</v>
      </c>
      <c r="U43" s="10"/>
      <c r="V43" s="13">
        <v>23946</v>
      </c>
      <c r="W43" s="10"/>
      <c r="X43" s="13">
        <v>24372</v>
      </c>
      <c r="Y43" s="10"/>
      <c r="Z43" s="13">
        <v>23671</v>
      </c>
      <c r="AA43" s="10"/>
      <c r="AB43" s="13">
        <v>21308</v>
      </c>
      <c r="AC43" s="10"/>
      <c r="AD43" s="13">
        <v>19389</v>
      </c>
      <c r="AE43" s="10"/>
      <c r="AF43" s="13">
        <v>17011</v>
      </c>
      <c r="AG43" s="10"/>
      <c r="AH43" s="13">
        <v>17568</v>
      </c>
      <c r="AI43" s="10"/>
      <c r="AJ43" s="13">
        <v>17732</v>
      </c>
      <c r="AK43" s="10"/>
      <c r="AL43" s="13">
        <v>17155</v>
      </c>
      <c r="AM43" s="10"/>
      <c r="AN43" s="13">
        <v>19691</v>
      </c>
      <c r="AO43" s="10"/>
      <c r="AP43" s="13">
        <v>20972</v>
      </c>
      <c r="AQ43" s="10"/>
      <c r="AR43" s="13">
        <v>22146</v>
      </c>
      <c r="AS43" s="10"/>
      <c r="AT43" s="13">
        <v>22733</v>
      </c>
      <c r="AU43" s="10"/>
      <c r="AV43" s="13">
        <v>22209</v>
      </c>
      <c r="AX43" s="16"/>
    </row>
    <row r="44" spans="2:50">
      <c r="B44" s="1" t="s">
        <v>124</v>
      </c>
      <c r="C44" s="30"/>
      <c r="D44" s="29">
        <v>19203</v>
      </c>
      <c r="E44" s="30"/>
      <c r="F44" s="29">
        <v>32577</v>
      </c>
      <c r="G44" s="30"/>
      <c r="H44" s="29">
        <v>50747</v>
      </c>
      <c r="I44" s="30"/>
      <c r="J44" s="29">
        <v>47763</v>
      </c>
      <c r="K44" s="30"/>
      <c r="L44" s="29">
        <v>44940</v>
      </c>
      <c r="M44" s="30"/>
      <c r="N44" s="29">
        <v>42116</v>
      </c>
      <c r="O44" s="30"/>
      <c r="P44" s="29">
        <v>48042</v>
      </c>
      <c r="Q44" s="30"/>
      <c r="R44" s="29">
        <v>45094</v>
      </c>
      <c r="S44" s="30"/>
      <c r="T44" s="29">
        <v>42580</v>
      </c>
      <c r="U44" s="30"/>
      <c r="V44" s="29">
        <v>40066</v>
      </c>
      <c r="W44" s="30"/>
      <c r="X44" s="29">
        <v>37553</v>
      </c>
      <c r="Y44" s="30"/>
      <c r="Z44" s="29">
        <v>35039</v>
      </c>
      <c r="AA44" s="30"/>
      <c r="AB44" s="29">
        <v>32525</v>
      </c>
      <c r="AC44" s="30"/>
      <c r="AD44" s="29">
        <v>30011</v>
      </c>
      <c r="AE44" s="30"/>
      <c r="AF44" s="29">
        <v>27498</v>
      </c>
      <c r="AG44" s="30"/>
      <c r="AH44" s="29">
        <v>55290</v>
      </c>
      <c r="AI44" s="30"/>
      <c r="AJ44" s="29">
        <v>53081</v>
      </c>
      <c r="AK44" s="30"/>
      <c r="AL44" s="29">
        <v>50873</v>
      </c>
      <c r="AM44" s="30"/>
      <c r="AN44" s="29">
        <v>48665</v>
      </c>
      <c r="AO44" s="30"/>
      <c r="AP44" s="29">
        <v>46457</v>
      </c>
      <c r="AQ44" s="30"/>
      <c r="AR44" s="29">
        <v>44249</v>
      </c>
      <c r="AS44" s="30"/>
      <c r="AT44" s="29">
        <v>42665</v>
      </c>
      <c r="AU44" s="30"/>
      <c r="AV44" s="29">
        <v>41082</v>
      </c>
      <c r="AX44" s="16"/>
    </row>
    <row r="45" spans="2:50">
      <c r="B45" s="9" t="s">
        <v>125</v>
      </c>
      <c r="C45" s="10"/>
      <c r="D45" s="13">
        <v>223</v>
      </c>
      <c r="E45" s="10"/>
      <c r="F45" s="13">
        <v>0</v>
      </c>
      <c r="G45" s="10"/>
      <c r="H45" s="13">
        <v>7710</v>
      </c>
      <c r="I45" s="10"/>
      <c r="J45" s="13">
        <v>7336</v>
      </c>
      <c r="K45" s="10"/>
      <c r="L45" s="13">
        <v>6982</v>
      </c>
      <c r="M45" s="10"/>
      <c r="N45" s="13">
        <v>6629</v>
      </c>
      <c r="O45" s="10"/>
      <c r="P45" s="13">
        <v>6680</v>
      </c>
      <c r="Q45" s="10"/>
      <c r="R45" s="13">
        <v>6211</v>
      </c>
      <c r="S45" s="10"/>
      <c r="T45" s="13">
        <v>5561</v>
      </c>
      <c r="U45" s="10"/>
      <c r="V45" s="13">
        <v>4941</v>
      </c>
      <c r="W45" s="10"/>
      <c r="X45" s="13">
        <v>5793</v>
      </c>
      <c r="Y45" s="10"/>
      <c r="Z45" s="13">
        <v>5399</v>
      </c>
      <c r="AA45" s="10"/>
      <c r="AB45" s="13">
        <v>5088</v>
      </c>
      <c r="AC45" s="10"/>
      <c r="AD45" s="13">
        <v>4779</v>
      </c>
      <c r="AE45" s="10"/>
      <c r="AF45" s="13">
        <v>4622</v>
      </c>
      <c r="AG45" s="10"/>
      <c r="AH45" s="13">
        <v>4384</v>
      </c>
      <c r="AI45" s="10"/>
      <c r="AJ45" s="13">
        <v>4008</v>
      </c>
      <c r="AK45" s="10"/>
      <c r="AL45" s="13">
        <v>3684</v>
      </c>
      <c r="AM45" s="10"/>
      <c r="AN45" s="13">
        <v>3377</v>
      </c>
      <c r="AO45" s="10"/>
      <c r="AP45" s="13">
        <v>3250</v>
      </c>
      <c r="AQ45" s="10"/>
      <c r="AR45" s="13">
        <v>2857</v>
      </c>
      <c r="AS45" s="10"/>
      <c r="AT45" s="13">
        <v>2464</v>
      </c>
      <c r="AU45" s="10"/>
      <c r="AV45" s="13">
        <v>2326</v>
      </c>
      <c r="AX45" s="16"/>
    </row>
    <row r="46" spans="2:50">
      <c r="B46" s="9" t="s">
        <v>126</v>
      </c>
      <c r="C46" s="10"/>
      <c r="D46" s="13">
        <v>0</v>
      </c>
      <c r="E46" s="10"/>
      <c r="F46" s="13">
        <v>0</v>
      </c>
      <c r="G46" s="10"/>
      <c r="H46" s="13">
        <v>0</v>
      </c>
      <c r="I46" s="10"/>
      <c r="J46" s="13">
        <v>22</v>
      </c>
      <c r="K46" s="10"/>
      <c r="L46" s="13">
        <v>22</v>
      </c>
      <c r="M46" s="10"/>
      <c r="N46" s="13">
        <v>0</v>
      </c>
      <c r="O46" s="10"/>
      <c r="P46" s="13">
        <v>0</v>
      </c>
      <c r="Q46" s="10"/>
      <c r="R46" s="13">
        <v>0</v>
      </c>
      <c r="S46" s="10"/>
      <c r="T46" s="13">
        <v>0</v>
      </c>
      <c r="U46" s="10"/>
      <c r="V46" s="13">
        <v>0</v>
      </c>
      <c r="W46" s="10"/>
      <c r="X46" s="13">
        <v>0</v>
      </c>
      <c r="Y46" s="10"/>
      <c r="Z46" s="13">
        <v>0</v>
      </c>
      <c r="AA46" s="10"/>
      <c r="AB46" s="13">
        <v>0</v>
      </c>
      <c r="AC46" s="10"/>
      <c r="AD46" s="13">
        <v>0</v>
      </c>
      <c r="AE46" s="10"/>
      <c r="AF46" s="13">
        <v>0</v>
      </c>
      <c r="AG46" s="10"/>
      <c r="AH46" s="13">
        <v>0</v>
      </c>
      <c r="AI46" s="10"/>
      <c r="AJ46" s="13">
        <v>0</v>
      </c>
      <c r="AK46" s="10"/>
      <c r="AL46" s="13">
        <v>0</v>
      </c>
      <c r="AM46" s="10"/>
      <c r="AN46" s="13">
        <v>0</v>
      </c>
      <c r="AO46" s="10"/>
      <c r="AP46" s="13">
        <v>0</v>
      </c>
      <c r="AQ46" s="10"/>
      <c r="AR46" s="13">
        <v>0</v>
      </c>
      <c r="AS46" s="10"/>
      <c r="AT46" s="13">
        <v>0</v>
      </c>
      <c r="AU46" s="10"/>
      <c r="AV46" s="13">
        <v>0</v>
      </c>
      <c r="AX46" s="16"/>
    </row>
    <row r="47" spans="2:50">
      <c r="B47" s="9" t="s">
        <v>127</v>
      </c>
      <c r="C47" s="10"/>
      <c r="D47" s="13">
        <v>10</v>
      </c>
      <c r="E47" s="10"/>
      <c r="F47" s="13">
        <v>513</v>
      </c>
      <c r="G47" s="10"/>
      <c r="H47" s="13">
        <v>513</v>
      </c>
      <c r="I47" s="10"/>
      <c r="J47" s="13">
        <v>513</v>
      </c>
      <c r="K47" s="10"/>
      <c r="L47" s="13">
        <v>513</v>
      </c>
      <c r="M47" s="10"/>
      <c r="N47" s="13">
        <v>513</v>
      </c>
      <c r="O47" s="10"/>
      <c r="P47" s="13">
        <v>342</v>
      </c>
      <c r="Q47" s="10"/>
      <c r="R47" s="13">
        <v>342</v>
      </c>
      <c r="S47" s="10"/>
      <c r="T47" s="13">
        <v>342</v>
      </c>
      <c r="U47" s="10"/>
      <c r="V47" s="13">
        <v>342</v>
      </c>
      <c r="W47" s="10"/>
      <c r="X47" s="13">
        <v>171</v>
      </c>
      <c r="Y47" s="10"/>
      <c r="Z47" s="13">
        <v>0</v>
      </c>
      <c r="AA47" s="10"/>
      <c r="AB47" s="13">
        <v>0</v>
      </c>
      <c r="AC47" s="10"/>
      <c r="AD47" s="13">
        <v>0</v>
      </c>
      <c r="AE47" s="10"/>
      <c r="AF47" s="13">
        <v>171</v>
      </c>
      <c r="AG47" s="10"/>
      <c r="AH47" s="13">
        <v>0</v>
      </c>
      <c r="AI47" s="10"/>
      <c r="AJ47" s="13">
        <v>0</v>
      </c>
      <c r="AK47" s="10"/>
      <c r="AL47" s="13">
        <v>0</v>
      </c>
      <c r="AM47" s="10"/>
      <c r="AN47" s="13">
        <v>171</v>
      </c>
      <c r="AO47" s="10"/>
      <c r="AP47" s="13">
        <v>0</v>
      </c>
      <c r="AQ47" s="10"/>
      <c r="AR47" s="13">
        <v>0</v>
      </c>
      <c r="AS47" s="10"/>
      <c r="AT47" s="13">
        <v>0</v>
      </c>
      <c r="AU47" s="10"/>
      <c r="AV47" s="13">
        <v>647</v>
      </c>
      <c r="AX47" s="16"/>
    </row>
    <row r="48" spans="2:50">
      <c r="B48" s="64" t="s">
        <v>128</v>
      </c>
      <c r="C48" s="65"/>
      <c r="D48" s="63">
        <v>2165</v>
      </c>
      <c r="E48" s="65"/>
      <c r="F48" s="63">
        <v>2089</v>
      </c>
      <c r="G48" s="65"/>
      <c r="H48" s="63">
        <v>4745</v>
      </c>
      <c r="I48" s="65"/>
      <c r="J48" s="63">
        <v>4692</v>
      </c>
      <c r="K48" s="65"/>
      <c r="L48" s="63">
        <v>4466</v>
      </c>
      <c r="M48" s="65"/>
      <c r="N48" s="63">
        <v>4379</v>
      </c>
      <c r="O48" s="65"/>
      <c r="P48" s="63">
        <v>4695</v>
      </c>
      <c r="Q48" s="65"/>
      <c r="R48" s="63">
        <v>4781</v>
      </c>
      <c r="S48" s="65"/>
      <c r="T48" s="63">
        <v>4850</v>
      </c>
      <c r="U48" s="65"/>
      <c r="V48" s="63">
        <v>5030</v>
      </c>
      <c r="W48" s="65"/>
      <c r="X48" s="63">
        <v>4084</v>
      </c>
      <c r="Y48" s="65"/>
      <c r="Z48" s="63">
        <v>4208</v>
      </c>
      <c r="AA48" s="65"/>
      <c r="AB48" s="63">
        <v>4472</v>
      </c>
      <c r="AC48" s="65"/>
      <c r="AD48" s="63">
        <v>4918</v>
      </c>
      <c r="AE48" s="65"/>
      <c r="AF48" s="63">
        <v>5365</v>
      </c>
      <c r="AG48" s="65"/>
      <c r="AH48" s="63">
        <v>5676</v>
      </c>
      <c r="AI48" s="65"/>
      <c r="AJ48" s="63">
        <v>5755</v>
      </c>
      <c r="AK48" s="65"/>
      <c r="AL48" s="63">
        <v>6266</v>
      </c>
      <c r="AM48" s="65"/>
      <c r="AN48" s="63">
        <v>6289</v>
      </c>
      <c r="AO48" s="65"/>
      <c r="AP48" s="63">
        <v>6500</v>
      </c>
      <c r="AQ48" s="65"/>
      <c r="AR48" s="63">
        <v>6986</v>
      </c>
      <c r="AS48" s="65"/>
      <c r="AT48" s="63">
        <v>7160</v>
      </c>
      <c r="AU48" s="65"/>
      <c r="AV48" s="63">
        <v>7755</v>
      </c>
      <c r="AX48" s="16"/>
    </row>
    <row r="49" spans="2:50" ht="15">
      <c r="B49" s="66" t="s">
        <v>129</v>
      </c>
      <c r="C49" s="69"/>
      <c r="D49" s="67">
        <v>146278</v>
      </c>
      <c r="E49" s="69"/>
      <c r="F49" s="67">
        <v>164002</v>
      </c>
      <c r="G49" s="69"/>
      <c r="H49" s="67">
        <v>220748</v>
      </c>
      <c r="I49" s="69"/>
      <c r="J49" s="67">
        <v>196514</v>
      </c>
      <c r="K49" s="69"/>
      <c r="L49" s="67">
        <v>218548</v>
      </c>
      <c r="M49" s="69"/>
      <c r="N49" s="67">
        <v>219167</v>
      </c>
      <c r="O49" s="69"/>
      <c r="P49" s="67">
        <v>225767</v>
      </c>
      <c r="Q49" s="69"/>
      <c r="R49" s="67">
        <v>213356</v>
      </c>
      <c r="S49" s="69"/>
      <c r="T49" s="67">
        <v>212827</v>
      </c>
      <c r="U49" s="69"/>
      <c r="V49" s="67">
        <v>217327</v>
      </c>
      <c r="W49" s="69"/>
      <c r="X49" s="67">
        <v>211978</v>
      </c>
      <c r="Y49" s="69"/>
      <c r="Z49" s="67">
        <v>185304</v>
      </c>
      <c r="AA49" s="69"/>
      <c r="AB49" s="67">
        <v>154630</v>
      </c>
      <c r="AC49" s="69"/>
      <c r="AD49" s="67">
        <v>149346</v>
      </c>
      <c r="AE49" s="69"/>
      <c r="AF49" s="67">
        <v>144808</v>
      </c>
      <c r="AG49" s="69"/>
      <c r="AH49" s="67">
        <v>176438</v>
      </c>
      <c r="AI49" s="69"/>
      <c r="AJ49" s="67">
        <v>173118</v>
      </c>
      <c r="AK49" s="69"/>
      <c r="AL49" s="67">
        <v>165406</v>
      </c>
      <c r="AM49" s="69"/>
      <c r="AN49" s="67">
        <v>178487</v>
      </c>
      <c r="AO49" s="69"/>
      <c r="AP49" s="67">
        <v>172954</v>
      </c>
      <c r="AQ49" s="69"/>
      <c r="AR49" s="67">
        <v>170930</v>
      </c>
      <c r="AS49" s="69"/>
      <c r="AT49" s="67">
        <v>173144</v>
      </c>
      <c r="AU49" s="69"/>
      <c r="AV49" s="67">
        <v>170956</v>
      </c>
    </row>
    <row r="50" spans="2:50" ht="15">
      <c r="B50" s="74" t="s">
        <v>130</v>
      </c>
      <c r="C50" s="78"/>
      <c r="D50" s="79"/>
      <c r="E50" s="79"/>
      <c r="F50" s="79"/>
      <c r="G50" s="79"/>
      <c r="H50" s="79"/>
      <c r="I50" s="79"/>
      <c r="J50" s="79"/>
      <c r="K50" s="79"/>
      <c r="L50" s="78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8"/>
      <c r="AO50" s="79"/>
      <c r="AP50" s="79"/>
      <c r="AQ50" s="79"/>
      <c r="AR50" s="79"/>
      <c r="AS50" s="79"/>
      <c r="AT50" s="79"/>
      <c r="AU50" s="79"/>
      <c r="AV50" s="78"/>
    </row>
    <row r="51" spans="2:50" ht="14.25" customHeight="1">
      <c r="B51" s="9" t="s">
        <v>123</v>
      </c>
      <c r="C51" s="10"/>
      <c r="D51" s="13">
        <v>1209</v>
      </c>
      <c r="E51" s="10"/>
      <c r="F51" s="13">
        <v>2554</v>
      </c>
      <c r="G51" s="10"/>
      <c r="H51" s="13">
        <v>1732</v>
      </c>
      <c r="I51" s="10"/>
      <c r="J51" s="13">
        <v>1720</v>
      </c>
      <c r="K51" s="10"/>
      <c r="L51" s="13">
        <v>1571</v>
      </c>
      <c r="M51" s="10"/>
      <c r="N51" s="13">
        <v>1584</v>
      </c>
      <c r="O51" s="10"/>
      <c r="P51" s="13">
        <v>2877</v>
      </c>
      <c r="Q51" s="10"/>
      <c r="R51" s="13">
        <v>4490</v>
      </c>
      <c r="S51" s="10"/>
      <c r="T51" s="13">
        <v>1609</v>
      </c>
      <c r="U51" s="10"/>
      <c r="V51" s="13">
        <v>1567</v>
      </c>
      <c r="W51" s="10"/>
      <c r="X51" s="13">
        <v>2968</v>
      </c>
      <c r="Y51" s="10"/>
      <c r="Z51" s="13">
        <v>3083</v>
      </c>
      <c r="AA51" s="10"/>
      <c r="AB51" s="13">
        <v>1591</v>
      </c>
      <c r="AC51" s="10"/>
      <c r="AD51" s="13">
        <v>1590</v>
      </c>
      <c r="AE51" s="10"/>
      <c r="AF51" s="13">
        <v>1944</v>
      </c>
      <c r="AG51" s="10"/>
      <c r="AH51" s="13">
        <v>1898</v>
      </c>
      <c r="AI51" s="10"/>
      <c r="AJ51" s="13">
        <v>2343</v>
      </c>
      <c r="AK51" s="10"/>
      <c r="AL51" s="13">
        <v>2144</v>
      </c>
      <c r="AM51" s="10"/>
      <c r="AN51" s="13">
        <v>3537</v>
      </c>
      <c r="AO51" s="10"/>
      <c r="AP51" s="13">
        <v>2997</v>
      </c>
      <c r="AQ51" s="10"/>
      <c r="AR51" s="13">
        <v>3704</v>
      </c>
      <c r="AS51" s="10"/>
      <c r="AT51" s="13">
        <v>2369</v>
      </c>
      <c r="AU51" s="10"/>
      <c r="AV51" s="13">
        <v>3413</v>
      </c>
      <c r="AX51" s="16"/>
    </row>
    <row r="52" spans="2:50" ht="14.25" customHeight="1">
      <c r="B52" s="9" t="s">
        <v>124</v>
      </c>
      <c r="C52" s="10"/>
      <c r="D52" s="13">
        <v>22122</v>
      </c>
      <c r="E52" s="10"/>
      <c r="F52" s="13">
        <v>25353</v>
      </c>
      <c r="G52" s="10"/>
      <c r="H52" s="13">
        <v>11935</v>
      </c>
      <c r="I52" s="10"/>
      <c r="J52" s="13">
        <v>13035</v>
      </c>
      <c r="K52" s="10"/>
      <c r="L52" s="13">
        <v>25473</v>
      </c>
      <c r="M52" s="10"/>
      <c r="N52" s="13">
        <v>15658</v>
      </c>
      <c r="O52" s="10"/>
      <c r="P52" s="13">
        <v>12704</v>
      </c>
      <c r="Q52" s="10"/>
      <c r="R52" s="13">
        <v>12716</v>
      </c>
      <c r="S52" s="10"/>
      <c r="T52" s="13">
        <v>12407</v>
      </c>
      <c r="U52" s="10"/>
      <c r="V52" s="13">
        <v>17489</v>
      </c>
      <c r="W52" s="10"/>
      <c r="X52" s="13">
        <v>10490</v>
      </c>
      <c r="Y52" s="10"/>
      <c r="Z52" s="13">
        <v>26708</v>
      </c>
      <c r="AA52" s="10"/>
      <c r="AB52" s="13">
        <v>60750</v>
      </c>
      <c r="AC52" s="10"/>
      <c r="AD52" s="13">
        <v>67041</v>
      </c>
      <c r="AE52" s="10"/>
      <c r="AF52" s="13">
        <v>66408</v>
      </c>
      <c r="AG52" s="10"/>
      <c r="AH52" s="13">
        <v>32886</v>
      </c>
      <c r="AI52" s="10"/>
      <c r="AJ52" s="13">
        <v>21788</v>
      </c>
      <c r="AK52" s="10"/>
      <c r="AL52" s="13">
        <v>32437</v>
      </c>
      <c r="AM52" s="10"/>
      <c r="AN52" s="13">
        <v>8833</v>
      </c>
      <c r="AO52" s="10"/>
      <c r="AP52" s="13">
        <v>9288</v>
      </c>
      <c r="AQ52" s="10"/>
      <c r="AR52" s="13">
        <v>9303</v>
      </c>
      <c r="AS52" s="10"/>
      <c r="AT52" s="13">
        <v>8660</v>
      </c>
      <c r="AU52" s="10"/>
      <c r="AV52" s="13">
        <v>7589</v>
      </c>
      <c r="AX52" s="16"/>
    </row>
    <row r="53" spans="2:50" ht="14.25" customHeight="1">
      <c r="B53" s="9" t="s">
        <v>125</v>
      </c>
      <c r="C53" s="30"/>
      <c r="D53" s="29">
        <v>0</v>
      </c>
      <c r="E53" s="30"/>
      <c r="F53" s="29">
        <v>0</v>
      </c>
      <c r="G53" s="30"/>
      <c r="H53" s="29">
        <v>1706</v>
      </c>
      <c r="I53" s="30"/>
      <c r="J53" s="29">
        <v>1644</v>
      </c>
      <c r="K53" s="30"/>
      <c r="L53" s="29">
        <v>1568</v>
      </c>
      <c r="M53" s="30"/>
      <c r="N53" s="29">
        <v>1498</v>
      </c>
      <c r="O53" s="30"/>
      <c r="P53" s="29">
        <v>1634</v>
      </c>
      <c r="Q53" s="30"/>
      <c r="R53" s="29">
        <v>2026</v>
      </c>
      <c r="S53" s="30"/>
      <c r="T53" s="29">
        <v>2350</v>
      </c>
      <c r="U53" s="30"/>
      <c r="V53" s="29">
        <v>2632</v>
      </c>
      <c r="W53" s="30"/>
      <c r="X53" s="29">
        <v>1805</v>
      </c>
      <c r="Y53" s="30"/>
      <c r="Z53" s="29">
        <v>1775</v>
      </c>
      <c r="AA53" s="30"/>
      <c r="AB53" s="29">
        <v>1737</v>
      </c>
      <c r="AC53" s="30"/>
      <c r="AD53" s="29">
        <v>1697</v>
      </c>
      <c r="AE53" s="30"/>
      <c r="AF53" s="29">
        <v>1707</v>
      </c>
      <c r="AG53" s="30"/>
      <c r="AH53" s="29">
        <v>1664</v>
      </c>
      <c r="AI53" s="30"/>
      <c r="AJ53" s="29">
        <v>1593</v>
      </c>
      <c r="AK53" s="30"/>
      <c r="AL53" s="29">
        <v>1581</v>
      </c>
      <c r="AM53" s="30"/>
      <c r="AN53" s="29">
        <v>1613</v>
      </c>
      <c r="AO53" s="30"/>
      <c r="AP53" s="29">
        <v>1669</v>
      </c>
      <c r="AQ53" s="30"/>
      <c r="AR53" s="29">
        <v>1661</v>
      </c>
      <c r="AS53" s="30"/>
      <c r="AT53" s="29">
        <v>1640</v>
      </c>
      <c r="AU53" s="30"/>
      <c r="AV53" s="29">
        <v>1826</v>
      </c>
      <c r="AX53" s="16"/>
    </row>
    <row r="54" spans="2:50" ht="14.25" customHeight="1">
      <c r="B54" s="9" t="s">
        <v>131</v>
      </c>
      <c r="C54" s="10"/>
      <c r="D54" s="13">
        <v>0</v>
      </c>
      <c r="E54" s="10"/>
      <c r="F54" s="13">
        <v>0</v>
      </c>
      <c r="G54" s="10"/>
      <c r="H54" s="13">
        <v>0</v>
      </c>
      <c r="I54" s="10"/>
      <c r="J54" s="13">
        <v>59</v>
      </c>
      <c r="K54" s="10"/>
      <c r="L54" s="13">
        <v>0</v>
      </c>
      <c r="M54" s="10"/>
      <c r="N54" s="13">
        <v>0</v>
      </c>
      <c r="O54" s="10"/>
      <c r="P54" s="13">
        <v>0</v>
      </c>
      <c r="Q54" s="10"/>
      <c r="R54" s="13">
        <v>0</v>
      </c>
      <c r="S54" s="10"/>
      <c r="T54" s="13">
        <v>0</v>
      </c>
      <c r="U54" s="10"/>
      <c r="V54" s="13">
        <v>0</v>
      </c>
      <c r="W54" s="10"/>
      <c r="X54" s="13">
        <v>0</v>
      </c>
      <c r="Y54" s="10"/>
      <c r="Z54" s="13">
        <v>0</v>
      </c>
      <c r="AA54" s="10"/>
      <c r="AB54" s="13">
        <v>0</v>
      </c>
      <c r="AC54" s="10"/>
      <c r="AD54" s="13">
        <v>0</v>
      </c>
      <c r="AE54" s="10"/>
      <c r="AF54" s="13">
        <v>0</v>
      </c>
      <c r="AG54" s="10"/>
      <c r="AH54" s="13">
        <v>0</v>
      </c>
      <c r="AI54" s="10"/>
      <c r="AJ54" s="13">
        <v>0</v>
      </c>
      <c r="AK54" s="10"/>
      <c r="AL54" s="13">
        <v>0</v>
      </c>
      <c r="AM54" s="10"/>
      <c r="AN54" s="13">
        <v>0</v>
      </c>
      <c r="AO54" s="10"/>
      <c r="AP54" s="13">
        <v>0</v>
      </c>
      <c r="AQ54" s="10"/>
      <c r="AR54" s="13">
        <v>0</v>
      </c>
      <c r="AS54" s="10"/>
      <c r="AT54" s="13">
        <v>0</v>
      </c>
      <c r="AU54" s="10"/>
      <c r="AV54" s="13">
        <v>1994</v>
      </c>
      <c r="AX54" s="16"/>
    </row>
    <row r="55" spans="2:50" ht="14.25" customHeight="1">
      <c r="B55" s="9" t="s">
        <v>126</v>
      </c>
      <c r="C55" s="10"/>
      <c r="D55" s="13">
        <v>28199</v>
      </c>
      <c r="E55" s="10"/>
      <c r="F55" s="13">
        <v>30863</v>
      </c>
      <c r="G55" s="10"/>
      <c r="H55" s="13">
        <v>24069</v>
      </c>
      <c r="I55" s="10"/>
      <c r="J55" s="13">
        <v>23407</v>
      </c>
      <c r="K55" s="10"/>
      <c r="L55" s="13">
        <v>23871</v>
      </c>
      <c r="M55" s="10"/>
      <c r="N55" s="13">
        <v>17832</v>
      </c>
      <c r="O55" s="10"/>
      <c r="P55" s="13">
        <v>20880</v>
      </c>
      <c r="Q55" s="10"/>
      <c r="R55" s="13">
        <v>21281</v>
      </c>
      <c r="S55" s="10"/>
      <c r="T55" s="13">
        <v>28537</v>
      </c>
      <c r="U55" s="10"/>
      <c r="V55" s="13">
        <v>30452</v>
      </c>
      <c r="W55" s="10"/>
      <c r="X55" s="13">
        <v>32780</v>
      </c>
      <c r="Y55" s="10"/>
      <c r="Z55" s="13">
        <v>42358</v>
      </c>
      <c r="AA55" s="10"/>
      <c r="AB55" s="13">
        <v>44778</v>
      </c>
      <c r="AC55" s="10"/>
      <c r="AD55" s="13">
        <v>49617</v>
      </c>
      <c r="AE55" s="10"/>
      <c r="AF55" s="13">
        <v>37386</v>
      </c>
      <c r="AG55" s="10"/>
      <c r="AH55" s="13">
        <v>41231</v>
      </c>
      <c r="AI55" s="10"/>
      <c r="AJ55" s="13">
        <v>38709</v>
      </c>
      <c r="AK55" s="10"/>
      <c r="AL55" s="13">
        <v>29018</v>
      </c>
      <c r="AM55" s="10"/>
      <c r="AN55" s="13">
        <v>31554</v>
      </c>
      <c r="AO55" s="10"/>
      <c r="AP55" s="13">
        <v>41551</v>
      </c>
      <c r="AQ55" s="10"/>
      <c r="AR55" s="13">
        <v>51471</v>
      </c>
      <c r="AS55" s="10"/>
      <c r="AT55" s="13">
        <v>43082</v>
      </c>
      <c r="AU55" s="10"/>
      <c r="AV55" s="13">
        <v>37425</v>
      </c>
      <c r="AX55" s="16"/>
    </row>
    <row r="56" spans="2:50" ht="14.25" customHeight="1">
      <c r="B56" s="1" t="s">
        <v>127</v>
      </c>
      <c r="C56" s="30"/>
      <c r="D56" s="29">
        <v>23421</v>
      </c>
      <c r="E56" s="30"/>
      <c r="F56" s="29">
        <v>20859</v>
      </c>
      <c r="G56" s="30"/>
      <c r="H56" s="29">
        <v>19172</v>
      </c>
      <c r="I56" s="30"/>
      <c r="J56" s="29">
        <v>19569</v>
      </c>
      <c r="K56" s="30"/>
      <c r="L56" s="29">
        <v>19094</v>
      </c>
      <c r="M56" s="30"/>
      <c r="N56" s="29">
        <v>22142</v>
      </c>
      <c r="O56" s="30"/>
      <c r="P56" s="29">
        <v>21583</v>
      </c>
      <c r="Q56" s="30"/>
      <c r="R56" s="29">
        <v>21659</v>
      </c>
      <c r="S56" s="30"/>
      <c r="T56" s="29">
        <v>23599</v>
      </c>
      <c r="U56" s="30"/>
      <c r="V56" s="29">
        <v>27851</v>
      </c>
      <c r="W56" s="30"/>
      <c r="X56" s="29">
        <v>26220</v>
      </c>
      <c r="Y56" s="30"/>
      <c r="Z56" s="29">
        <v>28152</v>
      </c>
      <c r="AA56" s="30"/>
      <c r="AB56" s="29">
        <v>29353</v>
      </c>
      <c r="AC56" s="30"/>
      <c r="AD56" s="29">
        <v>25724</v>
      </c>
      <c r="AE56" s="30"/>
      <c r="AF56" s="29">
        <v>23059</v>
      </c>
      <c r="AG56" s="30"/>
      <c r="AH56" s="29">
        <v>27290</v>
      </c>
      <c r="AI56" s="30"/>
      <c r="AJ56" s="29">
        <v>29664</v>
      </c>
      <c r="AK56" s="30"/>
      <c r="AL56" s="29">
        <v>33563</v>
      </c>
      <c r="AM56" s="30"/>
      <c r="AN56" s="29">
        <v>28930</v>
      </c>
      <c r="AO56" s="30"/>
      <c r="AP56" s="29">
        <v>29668</v>
      </c>
      <c r="AQ56" s="30"/>
      <c r="AR56" s="29">
        <v>31337</v>
      </c>
      <c r="AS56" s="30"/>
      <c r="AT56" s="29">
        <v>47120</v>
      </c>
      <c r="AU56" s="30"/>
      <c r="AV56" s="29">
        <v>39974</v>
      </c>
      <c r="AX56" s="16"/>
    </row>
    <row r="57" spans="2:50" ht="14.25" customHeight="1">
      <c r="B57" s="64" t="s">
        <v>132</v>
      </c>
      <c r="C57" s="71"/>
      <c r="D57" s="63">
        <v>1058</v>
      </c>
      <c r="E57" s="71"/>
      <c r="F57" s="63">
        <v>1528</v>
      </c>
      <c r="G57" s="71"/>
      <c r="H57" s="63">
        <v>1871</v>
      </c>
      <c r="I57" s="71"/>
      <c r="J57" s="63">
        <v>1882</v>
      </c>
      <c r="K57" s="71"/>
      <c r="L57" s="63">
        <v>1474</v>
      </c>
      <c r="M57" s="71"/>
      <c r="N57" s="63">
        <v>582</v>
      </c>
      <c r="O57" s="71"/>
      <c r="P57" s="63">
        <v>193</v>
      </c>
      <c r="Q57" s="71"/>
      <c r="R57" s="63">
        <v>884</v>
      </c>
      <c r="S57" s="71"/>
      <c r="T57" s="63">
        <v>2457</v>
      </c>
      <c r="U57" s="71"/>
      <c r="V57" s="63">
        <v>2644</v>
      </c>
      <c r="W57" s="71"/>
      <c r="X57" s="63">
        <v>1862</v>
      </c>
      <c r="Y57" s="71"/>
      <c r="Z57" s="63">
        <v>2643</v>
      </c>
      <c r="AA57" s="71"/>
      <c r="AB57" s="63">
        <v>2958</v>
      </c>
      <c r="AC57" s="71"/>
      <c r="AD57" s="63">
        <v>2429</v>
      </c>
      <c r="AE57" s="71"/>
      <c r="AF57" s="63">
        <v>1602</v>
      </c>
      <c r="AG57" s="71"/>
      <c r="AH57" s="63">
        <v>2738</v>
      </c>
      <c r="AI57" s="71"/>
      <c r="AJ57" s="63">
        <v>3685</v>
      </c>
      <c r="AK57" s="71"/>
      <c r="AL57" s="63">
        <v>3540</v>
      </c>
      <c r="AM57" s="71"/>
      <c r="AN57" s="63">
        <v>8164</v>
      </c>
      <c r="AO57" s="71"/>
      <c r="AP57" s="63">
        <v>10662</v>
      </c>
      <c r="AQ57" s="71"/>
      <c r="AR57" s="63">
        <v>12467</v>
      </c>
      <c r="AS57" s="71"/>
      <c r="AT57" s="63">
        <v>11680</v>
      </c>
      <c r="AU57" s="71"/>
      <c r="AV57" s="63">
        <v>13178</v>
      </c>
      <c r="AX57" s="16"/>
    </row>
    <row r="58" spans="2:50" ht="15">
      <c r="B58" s="66" t="s">
        <v>133</v>
      </c>
      <c r="C58" s="69"/>
      <c r="D58" s="67">
        <v>76009</v>
      </c>
      <c r="E58" s="69"/>
      <c r="F58" s="67">
        <v>81157</v>
      </c>
      <c r="G58" s="69"/>
      <c r="H58" s="67">
        <v>60485</v>
      </c>
      <c r="I58" s="69"/>
      <c r="J58" s="67">
        <v>61316</v>
      </c>
      <c r="K58" s="69"/>
      <c r="L58" s="67">
        <v>73051</v>
      </c>
      <c r="M58" s="69"/>
      <c r="N58" s="67">
        <v>59296</v>
      </c>
      <c r="O58" s="69"/>
      <c r="P58" s="67">
        <v>59871</v>
      </c>
      <c r="Q58" s="69"/>
      <c r="R58" s="67">
        <v>63056</v>
      </c>
      <c r="S58" s="69"/>
      <c r="T58" s="67">
        <v>70959</v>
      </c>
      <c r="U58" s="69"/>
      <c r="V58" s="67">
        <v>82635</v>
      </c>
      <c r="W58" s="69"/>
      <c r="X58" s="67">
        <v>76125</v>
      </c>
      <c r="Y58" s="69"/>
      <c r="Z58" s="67">
        <v>104718</v>
      </c>
      <c r="AA58" s="69"/>
      <c r="AB58" s="67">
        <v>141166</v>
      </c>
      <c r="AC58" s="69"/>
      <c r="AD58" s="67">
        <v>148098</v>
      </c>
      <c r="AE58" s="69"/>
      <c r="AF58" s="67">
        <v>132106</v>
      </c>
      <c r="AG58" s="69"/>
      <c r="AH58" s="67">
        <v>107708</v>
      </c>
      <c r="AI58" s="69"/>
      <c r="AJ58" s="67">
        <v>97782</v>
      </c>
      <c r="AK58" s="69"/>
      <c r="AL58" s="67">
        <v>102282</v>
      </c>
      <c r="AM58" s="69"/>
      <c r="AN58" s="67">
        <v>82631</v>
      </c>
      <c r="AO58" s="69"/>
      <c r="AP58" s="67">
        <v>95835</v>
      </c>
      <c r="AQ58" s="69"/>
      <c r="AR58" s="67">
        <v>109943</v>
      </c>
      <c r="AS58" s="69"/>
      <c r="AT58" s="67">
        <v>114551</v>
      </c>
      <c r="AU58" s="69"/>
      <c r="AV58" s="67">
        <v>105399</v>
      </c>
    </row>
    <row r="59" spans="2:50" ht="15">
      <c r="B59" s="66" t="s">
        <v>134</v>
      </c>
      <c r="C59" s="69"/>
      <c r="D59" s="67">
        <v>222287</v>
      </c>
      <c r="E59" s="69"/>
      <c r="F59" s="67">
        <v>245159</v>
      </c>
      <c r="G59" s="69"/>
      <c r="H59" s="67">
        <v>281233</v>
      </c>
      <c r="I59" s="69"/>
      <c r="J59" s="67">
        <v>257830</v>
      </c>
      <c r="K59" s="69"/>
      <c r="L59" s="67">
        <v>291599</v>
      </c>
      <c r="M59" s="69"/>
      <c r="N59" s="67">
        <v>278463</v>
      </c>
      <c r="O59" s="69"/>
      <c r="P59" s="67">
        <v>285638</v>
      </c>
      <c r="Q59" s="69"/>
      <c r="R59" s="67">
        <v>276412</v>
      </c>
      <c r="S59" s="69"/>
      <c r="T59" s="67">
        <v>283786</v>
      </c>
      <c r="U59" s="69"/>
      <c r="V59" s="67">
        <v>299962</v>
      </c>
      <c r="W59" s="69"/>
      <c r="X59" s="67">
        <v>288103</v>
      </c>
      <c r="Y59" s="69"/>
      <c r="Z59" s="67">
        <v>290022</v>
      </c>
      <c r="AA59" s="69"/>
      <c r="AB59" s="67">
        <v>295796</v>
      </c>
      <c r="AC59" s="69"/>
      <c r="AD59" s="67">
        <v>297444</v>
      </c>
      <c r="AE59" s="69"/>
      <c r="AF59" s="67">
        <v>276914</v>
      </c>
      <c r="AG59" s="69"/>
      <c r="AH59" s="67">
        <v>284146</v>
      </c>
      <c r="AI59" s="69"/>
      <c r="AJ59" s="67">
        <v>270900</v>
      </c>
      <c r="AK59" s="69"/>
      <c r="AL59" s="67">
        <v>267688</v>
      </c>
      <c r="AM59" s="69"/>
      <c r="AN59" s="67">
        <v>261118</v>
      </c>
      <c r="AO59" s="69"/>
      <c r="AP59" s="67">
        <v>268790</v>
      </c>
      <c r="AQ59" s="69"/>
      <c r="AR59" s="67">
        <v>280873</v>
      </c>
      <c r="AS59" s="69"/>
      <c r="AT59" s="67">
        <v>287695</v>
      </c>
      <c r="AU59" s="69"/>
      <c r="AV59" s="67">
        <v>276355</v>
      </c>
    </row>
    <row r="60" spans="2:50" ht="8.25" customHeight="1">
      <c r="B60" s="3"/>
      <c r="C60" s="32"/>
      <c r="D60" s="31"/>
      <c r="E60" s="32"/>
      <c r="F60" s="31"/>
      <c r="G60" s="32"/>
      <c r="H60" s="31"/>
      <c r="I60" s="32"/>
      <c r="J60" s="31"/>
      <c r="K60" s="32"/>
      <c r="L60" s="31"/>
      <c r="M60" s="32"/>
      <c r="N60" s="31"/>
      <c r="O60" s="32"/>
      <c r="P60" s="31"/>
      <c r="Q60" s="32"/>
      <c r="R60" s="31"/>
      <c r="S60" s="32"/>
      <c r="T60" s="31"/>
      <c r="U60" s="32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31"/>
      <c r="AI60" s="32"/>
      <c r="AJ60" s="31"/>
      <c r="AK60" s="32"/>
      <c r="AL60" s="31"/>
      <c r="AM60" s="32"/>
      <c r="AN60" s="31"/>
      <c r="AO60" s="32"/>
      <c r="AP60" s="31"/>
      <c r="AQ60" s="32"/>
      <c r="AR60" s="31"/>
      <c r="AS60" s="32"/>
      <c r="AT60" s="31"/>
      <c r="AU60" s="32"/>
      <c r="AV60" s="31"/>
    </row>
    <row r="61" spans="2:50" ht="15.75" thickBot="1">
      <c r="B61" s="83" t="s">
        <v>135</v>
      </c>
      <c r="C61" s="84"/>
      <c r="D61" s="85">
        <v>280181</v>
      </c>
      <c r="E61" s="84"/>
      <c r="F61" s="85">
        <v>313551</v>
      </c>
      <c r="G61" s="84"/>
      <c r="H61" s="85">
        <v>342583</v>
      </c>
      <c r="I61" s="84"/>
      <c r="J61" s="85">
        <v>338938</v>
      </c>
      <c r="K61" s="84"/>
      <c r="L61" s="85">
        <v>354324</v>
      </c>
      <c r="M61" s="84"/>
      <c r="N61" s="85">
        <v>342474</v>
      </c>
      <c r="O61" s="84"/>
      <c r="P61" s="85">
        <v>354296</v>
      </c>
      <c r="Q61" s="84"/>
      <c r="R61" s="85">
        <v>359160</v>
      </c>
      <c r="S61" s="84"/>
      <c r="T61" s="85">
        <v>365560</v>
      </c>
      <c r="U61" s="84"/>
      <c r="V61" s="85">
        <v>381270</v>
      </c>
      <c r="W61" s="84"/>
      <c r="X61" s="85">
        <v>377667</v>
      </c>
      <c r="Y61" s="84"/>
      <c r="Z61" s="85">
        <v>403974</v>
      </c>
      <c r="AA61" s="84"/>
      <c r="AB61" s="85">
        <v>427886</v>
      </c>
      <c r="AC61" s="84"/>
      <c r="AD61" s="85">
        <v>436683</v>
      </c>
      <c r="AE61" s="84"/>
      <c r="AF61" s="85">
        <v>422860</v>
      </c>
      <c r="AG61" s="84"/>
      <c r="AH61" s="85">
        <v>435372</v>
      </c>
      <c r="AI61" s="84"/>
      <c r="AJ61" s="85">
        <v>419234</v>
      </c>
      <c r="AK61" s="84"/>
      <c r="AL61" s="85">
        <v>429130</v>
      </c>
      <c r="AM61" s="84"/>
      <c r="AN61" s="85">
        <v>424677</v>
      </c>
      <c r="AO61" s="84"/>
      <c r="AP61" s="85">
        <v>447808</v>
      </c>
      <c r="AQ61" s="84"/>
      <c r="AR61" s="85">
        <v>463425</v>
      </c>
      <c r="AS61" s="84"/>
      <c r="AT61" s="85">
        <v>480184</v>
      </c>
      <c r="AU61" s="84"/>
      <c r="AV61" s="85">
        <v>483826</v>
      </c>
    </row>
    <row r="62" spans="2:50" ht="6" customHeight="1" thickTop="1">
      <c r="B62" s="3"/>
      <c r="D62" s="31"/>
      <c r="E62" s="31"/>
      <c r="F62" s="31"/>
      <c r="G62" s="31"/>
      <c r="H62" s="31"/>
      <c r="I62" s="31"/>
      <c r="J62" s="31"/>
      <c r="K62" s="31"/>
      <c r="L62" s="31"/>
    </row>
    <row r="63" spans="2:50">
      <c r="B63" s="156" t="s">
        <v>55</v>
      </c>
      <c r="E63" s="17"/>
      <c r="G63" s="17"/>
      <c r="I63" s="17"/>
      <c r="K63" s="17"/>
      <c r="M63" s="17"/>
      <c r="O63" s="17"/>
      <c r="Q63" s="17"/>
      <c r="S63" s="17"/>
      <c r="U63" s="17"/>
      <c r="W63" s="17"/>
      <c r="Y63" s="17"/>
      <c r="AA63" s="17"/>
      <c r="AC63" s="17"/>
      <c r="AE63" s="17"/>
      <c r="AG63" s="17"/>
      <c r="AI63" s="17"/>
      <c r="AK63" s="17"/>
      <c r="AM63" s="17"/>
      <c r="AO63" s="17"/>
      <c r="AQ63" s="17"/>
      <c r="AS63" s="17"/>
      <c r="AU63" s="17"/>
    </row>
    <row r="64" spans="2:50">
      <c r="B64" s="156" t="s">
        <v>56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</row>
    <row r="65" spans="4:61">
      <c r="E65" s="17"/>
      <c r="G65" s="17"/>
      <c r="I65" s="17"/>
      <c r="K65" s="17"/>
      <c r="M65" s="17"/>
      <c r="O65" s="17"/>
      <c r="Q65" s="17"/>
      <c r="S65" s="17"/>
      <c r="U65" s="17"/>
      <c r="W65" s="17"/>
      <c r="Y65" s="17"/>
      <c r="AA65" s="17"/>
      <c r="AC65" s="17"/>
      <c r="AE65" s="17"/>
      <c r="AG65" s="17"/>
      <c r="AI65" s="17"/>
      <c r="AK65" s="17"/>
      <c r="AM65" s="17"/>
      <c r="AO65" s="17"/>
      <c r="AQ65" s="17"/>
      <c r="AS65" s="17"/>
      <c r="AU65" s="17"/>
    </row>
    <row r="66" spans="4:61">
      <c r="E66" s="17"/>
      <c r="G66" s="17"/>
      <c r="I66" s="17"/>
      <c r="K66" s="17"/>
      <c r="M66" s="17"/>
      <c r="O66" s="17"/>
      <c r="Q66" s="17"/>
      <c r="S66" s="17"/>
      <c r="U66" s="17"/>
      <c r="W66" s="17"/>
      <c r="Y66" s="17"/>
      <c r="AA66" s="17"/>
      <c r="AC66" s="17"/>
      <c r="AE66" s="17"/>
      <c r="AG66" s="17"/>
      <c r="AI66" s="17"/>
      <c r="AK66" s="17"/>
      <c r="AM66" s="17"/>
      <c r="AO66" s="17"/>
      <c r="AQ66" s="17"/>
      <c r="AS66" s="17"/>
      <c r="AU66" s="17"/>
    </row>
    <row r="67" spans="4:61">
      <c r="E67" s="17"/>
      <c r="G67" s="17"/>
      <c r="I67" s="17"/>
      <c r="K67" s="17"/>
      <c r="M67" s="17"/>
      <c r="O67" s="17"/>
      <c r="Q67" s="17"/>
      <c r="S67" s="17"/>
      <c r="U67" s="17"/>
      <c r="W67" s="17"/>
      <c r="Y67" s="17"/>
      <c r="AA67" s="17"/>
      <c r="AC67" s="17"/>
      <c r="AE67" s="17"/>
      <c r="AG67" s="17"/>
      <c r="AI67" s="17"/>
      <c r="AK67" s="17"/>
      <c r="AM67" s="17"/>
      <c r="AO67" s="17"/>
      <c r="AQ67" s="17"/>
      <c r="AS67" s="17"/>
      <c r="AU67" s="17"/>
    </row>
    <row r="68" spans="4:61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</row>
    <row r="69" spans="4:61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</row>
    <row r="70" spans="4:61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</row>
    <row r="71" spans="4:61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BA71" s="16"/>
      <c r="BB71" s="16"/>
      <c r="BC71" s="16"/>
      <c r="BD71" s="16"/>
      <c r="BE71" s="16"/>
      <c r="BG71" s="16"/>
      <c r="BH71" s="16"/>
      <c r="BI71" s="16"/>
    </row>
    <row r="72" spans="4:61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BE72" s="16"/>
      <c r="BG72" s="16"/>
      <c r="BI72" s="16"/>
    </row>
    <row r="73" spans="4:61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BE73" s="16"/>
      <c r="BG73" s="16"/>
      <c r="BI73" s="16"/>
    </row>
    <row r="74" spans="4:61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</row>
    <row r="75" spans="4:61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BE75" s="16"/>
      <c r="BG75" s="16"/>
      <c r="BI75" s="16"/>
    </row>
    <row r="76" spans="4:61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BD76" s="16"/>
      <c r="BG76" s="16"/>
      <c r="BI76" s="16"/>
    </row>
    <row r="77" spans="4:61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BD77" s="16"/>
      <c r="BE77" s="16"/>
      <c r="BG77" s="16"/>
      <c r="BI77" s="16"/>
    </row>
    <row r="78" spans="4:61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BA78" s="16"/>
      <c r="BB78" s="16"/>
      <c r="BC78" s="16"/>
      <c r="BD78" s="16"/>
      <c r="BE78" s="16"/>
      <c r="BG78" s="16"/>
      <c r="BH78" s="16"/>
      <c r="BI78" s="16"/>
    </row>
    <row r="79" spans="4:61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4:61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4:48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</row>
    <row r="82" spans="4:48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</row>
    <row r="83" spans="4:48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</row>
    <row r="84" spans="4:48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</row>
    <row r="85" spans="4:48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</row>
    <row r="86" spans="4:48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</row>
    <row r="87" spans="4:48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</row>
    <row r="88" spans="4:48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</row>
    <row r="89" spans="4:48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</row>
    <row r="90" spans="4:48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</row>
    <row r="91" spans="4:48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</row>
    <row r="92" spans="4:48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</row>
    <row r="93" spans="4:48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</row>
    <row r="94" spans="4:48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</row>
    <row r="95" spans="4:48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</row>
    <row r="96" spans="4:48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</row>
    <row r="97" spans="4:48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</row>
    <row r="98" spans="4:48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</row>
    <row r="99" spans="4:48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</row>
    <row r="100" spans="4:48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</row>
    <row r="101" spans="4:48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</row>
    <row r="102" spans="4:48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</row>
    <row r="103" spans="4:48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</row>
    <row r="104" spans="4:48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</row>
    <row r="105" spans="4:48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</row>
    <row r="106" spans="4:48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</row>
    <row r="107" spans="4:48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</row>
    <row r="108" spans="4:48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</row>
    <row r="109" spans="4:48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</row>
    <row r="110" spans="4:48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</row>
    <row r="111" spans="4:48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</row>
    <row r="112" spans="4:48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</row>
    <row r="113" spans="4:48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</row>
    <row r="114" spans="4:48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</row>
    <row r="115" spans="4:48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</row>
    <row r="116" spans="4:48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</row>
    <row r="117" spans="4:48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</row>
    <row r="118" spans="4:48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</row>
    <row r="119" spans="4:48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</row>
    <row r="120" spans="4:48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</row>
    <row r="121" spans="4:48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</row>
    <row r="122" spans="4:48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</row>
  </sheetData>
  <pageMargins left="0.23622047244094491" right="0.23622047244094491" top="0.74803149606299213" bottom="0.74803149606299213" header="0.31496062992125984" footer="0.31496062992125984"/>
  <pageSetup paperSize="9" scale="52" orientation="landscape" r:id="rId1"/>
  <headerFooter scaleWithDoc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9DE8"/>
    <pageSetUpPr fitToPage="1"/>
  </sheetPr>
  <dimension ref="B1:BQ166"/>
  <sheetViews>
    <sheetView showGridLines="0" zoomScaleNormal="100" zoomScalePageLayoutView="85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80.42578125" style="1" customWidth="1"/>
    <col min="3" max="3" width="2.5703125" style="1" hidden="1" customWidth="1" outlineLevel="1"/>
    <col min="4" max="4" width="13.42578125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3.42578125" style="1" hidden="1" customWidth="1" outlineLevel="1"/>
    <col min="11" max="11" width="3.42578125" style="1" hidden="1" customWidth="1" outlineLevel="1"/>
    <col min="12" max="12" width="13.42578125" style="1" hidden="1" customWidth="1" outlineLevel="1"/>
    <col min="13" max="13" width="2.5703125" style="1" hidden="1" customWidth="1" outlineLevel="1"/>
    <col min="14" max="14" width="13.42578125" style="1" hidden="1" customWidth="1" outlineLevel="1"/>
    <col min="15" max="15" width="2.5703125" style="1" hidden="1" customWidth="1" outlineLevel="1"/>
    <col min="16" max="16" width="13.425781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hidden="1" customWidth="1" outlineLevel="1"/>
    <col min="41" max="41" width="2.5703125" style="1" hidden="1" customWidth="1" outlineLevel="1"/>
    <col min="42" max="42" width="13" style="1" hidden="1" customWidth="1" outlineLevel="1"/>
    <col min="43" max="43" width="2.5703125" style="1" hidden="1" customWidth="1" outlineLevel="1"/>
    <col min="44" max="44" width="13" style="1" hidden="1" customWidth="1" outlineLevel="1"/>
    <col min="45" max="45" width="2.5703125" style="1" hidden="1" customWidth="1" outlineLevel="1"/>
    <col min="46" max="46" width="13" style="1" hidden="1" customWidth="1" outlineLevel="1"/>
    <col min="47" max="47" width="2.5703125" style="1" hidden="1" customWidth="1" outlineLevel="1"/>
    <col min="48" max="48" width="13" style="1" customWidth="1" collapsed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2.5703125" style="1" customWidth="1" outlineLevel="1"/>
    <col min="56" max="56" width="13" style="1" customWidth="1" outlineLevel="1"/>
    <col min="57" max="57" width="2.5703125" style="1" customWidth="1" outlineLevel="1"/>
    <col min="58" max="58" width="13" style="1" customWidth="1"/>
    <col min="59" max="59" width="7.42578125" style="1" customWidth="1"/>
    <col min="60" max="60" width="13" style="1" hidden="1" customWidth="1" outlineLevel="1"/>
    <col min="61" max="61" width="2.5703125" style="1" hidden="1" customWidth="1" outlineLevel="1"/>
    <col min="62" max="62" width="13" style="1" customWidth="1" collapsed="1"/>
    <col min="63" max="63" width="2.5703125" style="1" customWidth="1"/>
    <col min="64" max="64" width="13" style="1" hidden="1" customWidth="1" outlineLevel="1"/>
    <col min="65" max="65" width="2.5703125" style="1" hidden="1" customWidth="1" outlineLevel="1"/>
    <col min="66" max="66" width="13" style="1" customWidth="1" collapsed="1"/>
    <col min="67" max="16384" width="9.42578125" style="1"/>
  </cols>
  <sheetData>
    <row r="1" spans="2:68" ht="67.5" customHeight="1"/>
    <row r="2" spans="2:68" customFormat="1" ht="18">
      <c r="B2" s="59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</row>
    <row r="3" spans="2:68" ht="6" customHeight="1"/>
    <row r="4" spans="2:68" ht="15" customHeight="1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</row>
    <row r="5" spans="2:68" ht="33.6" customHeight="1" thickBot="1">
      <c r="B5" s="5" t="s">
        <v>15</v>
      </c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139"/>
      <c r="BH5" s="62" t="s">
        <v>44</v>
      </c>
      <c r="BI5" s="25"/>
      <c r="BJ5" s="58" t="s">
        <v>45</v>
      </c>
      <c r="BK5" s="25"/>
      <c r="BL5" s="62" t="s">
        <v>46</v>
      </c>
      <c r="BM5" s="25"/>
      <c r="BN5" s="58" t="s">
        <v>47</v>
      </c>
    </row>
    <row r="6" spans="2:68" ht="6.75" customHeight="1">
      <c r="B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2:68">
      <c r="B7" s="9" t="s">
        <v>136</v>
      </c>
      <c r="C7" s="9"/>
      <c r="D7" s="13">
        <v>29336</v>
      </c>
      <c r="E7" s="13"/>
      <c r="F7" s="13">
        <v>31919</v>
      </c>
      <c r="G7" s="13"/>
      <c r="H7" s="13">
        <v>25492</v>
      </c>
      <c r="I7" s="13"/>
      <c r="J7" s="13">
        <v>6485</v>
      </c>
      <c r="K7" s="13"/>
      <c r="L7" s="13">
        <v>9721</v>
      </c>
      <c r="M7" s="27"/>
      <c r="N7" s="13">
        <v>5347</v>
      </c>
      <c r="O7" s="13"/>
      <c r="P7" s="10">
        <v>5645</v>
      </c>
      <c r="Q7" s="13"/>
      <c r="R7" s="10">
        <v>27198</v>
      </c>
      <c r="S7" s="13"/>
      <c r="T7" s="13">
        <v>11039</v>
      </c>
      <c r="U7" s="13"/>
      <c r="V7" s="13">
        <v>12924</v>
      </c>
      <c r="W7" s="13"/>
      <c r="X7" s="13">
        <v>7340</v>
      </c>
      <c r="Y7" s="13"/>
      <c r="Z7" s="13">
        <v>5209</v>
      </c>
      <c r="AA7" s="27"/>
      <c r="AB7" s="13">
        <v>36512</v>
      </c>
      <c r="AC7" s="13"/>
      <c r="AD7" s="13">
        <v>11343</v>
      </c>
      <c r="AE7" s="13"/>
      <c r="AF7" s="13">
        <v>13258</v>
      </c>
      <c r="AG7" s="13"/>
      <c r="AH7" s="13">
        <v>7538</v>
      </c>
      <c r="AI7" s="13"/>
      <c r="AJ7" s="13">
        <v>9143</v>
      </c>
      <c r="AK7" s="27"/>
      <c r="AL7" s="13">
        <v>41282</v>
      </c>
      <c r="AM7" s="13"/>
      <c r="AN7" s="13">
        <v>10765</v>
      </c>
      <c r="AO7" s="13"/>
      <c r="AP7" s="13">
        <v>9982</v>
      </c>
      <c r="AQ7" s="13"/>
      <c r="AR7" s="13">
        <v>12035</v>
      </c>
      <c r="AS7" s="13"/>
      <c r="AT7" s="13">
        <v>15407</v>
      </c>
      <c r="AU7" s="13"/>
      <c r="AV7" s="13">
        <v>48189</v>
      </c>
      <c r="AW7" s="13"/>
      <c r="AX7" s="13">
        <v>17213</v>
      </c>
      <c r="AY7" s="13"/>
      <c r="AZ7" s="13">
        <v>19888</v>
      </c>
      <c r="BA7" s="13"/>
      <c r="BB7" s="13">
        <v>17393</v>
      </c>
      <c r="BC7" s="13"/>
      <c r="BD7" s="13">
        <v>20849</v>
      </c>
      <c r="BE7" s="13"/>
      <c r="BF7" s="13">
        <v>75343</v>
      </c>
      <c r="BG7" s="29"/>
      <c r="BH7" s="13">
        <v>20747.139020206767</v>
      </c>
      <c r="BI7" s="13"/>
      <c r="BJ7" s="13">
        <v>37101</v>
      </c>
      <c r="BK7" s="29"/>
      <c r="BL7" s="13">
        <v>32782</v>
      </c>
      <c r="BM7" s="13"/>
      <c r="BN7" s="13">
        <v>54495</v>
      </c>
      <c r="BO7" s="16"/>
      <c r="BP7" s="16"/>
    </row>
    <row r="8" spans="2:68">
      <c r="B8" s="113" t="s">
        <v>137</v>
      </c>
      <c r="C8" s="13"/>
      <c r="D8" s="13">
        <v>13990</v>
      </c>
      <c r="E8" s="13"/>
      <c r="F8" s="13">
        <v>15187</v>
      </c>
      <c r="G8" s="13"/>
      <c r="H8" s="13">
        <v>19492</v>
      </c>
      <c r="I8" s="13"/>
      <c r="J8" s="13">
        <v>5582</v>
      </c>
      <c r="K8" s="13"/>
      <c r="L8" s="13">
        <v>5742</v>
      </c>
      <c r="M8" s="27"/>
      <c r="N8" s="13">
        <v>5669</v>
      </c>
      <c r="O8" s="13"/>
      <c r="P8" s="10">
        <v>6104</v>
      </c>
      <c r="Q8" s="13"/>
      <c r="R8" s="10">
        <v>23097</v>
      </c>
      <c r="S8" s="13"/>
      <c r="T8" s="13">
        <v>5771</v>
      </c>
      <c r="U8" s="13"/>
      <c r="V8" s="13">
        <v>5899</v>
      </c>
      <c r="W8" s="13"/>
      <c r="X8" s="13">
        <v>6206</v>
      </c>
      <c r="Y8" s="13"/>
      <c r="Z8" s="13">
        <v>6598</v>
      </c>
      <c r="AA8" s="27"/>
      <c r="AB8" s="13">
        <v>24474</v>
      </c>
      <c r="AC8" s="13"/>
      <c r="AD8" s="13">
        <v>6305</v>
      </c>
      <c r="AE8" s="13"/>
      <c r="AF8" s="13">
        <v>6299</v>
      </c>
      <c r="AG8" s="13"/>
      <c r="AH8" s="13">
        <v>6324</v>
      </c>
      <c r="AI8" s="13"/>
      <c r="AJ8" s="13">
        <v>6615</v>
      </c>
      <c r="AK8" s="27"/>
      <c r="AL8" s="13">
        <v>25543</v>
      </c>
      <c r="AM8" s="13"/>
      <c r="AN8" s="13">
        <v>6320</v>
      </c>
      <c r="AO8" s="13"/>
      <c r="AP8" s="13">
        <v>6335</v>
      </c>
      <c r="AQ8" s="13"/>
      <c r="AR8" s="13">
        <v>6574</v>
      </c>
      <c r="AS8" s="13"/>
      <c r="AT8" s="13">
        <v>6671</v>
      </c>
      <c r="AU8" s="13"/>
      <c r="AV8" s="13">
        <v>25900</v>
      </c>
      <c r="AW8" s="13"/>
      <c r="AX8" s="13">
        <v>6534</v>
      </c>
      <c r="AY8" s="13"/>
      <c r="AZ8" s="13">
        <v>6454</v>
      </c>
      <c r="BA8" s="13"/>
      <c r="BB8" s="13">
        <v>6402</v>
      </c>
      <c r="BC8" s="13"/>
      <c r="BD8" s="13">
        <v>6928</v>
      </c>
      <c r="BE8" s="13"/>
      <c r="BF8" s="13">
        <v>26318</v>
      </c>
      <c r="BG8" s="29"/>
      <c r="BH8" s="13">
        <v>12655.065151515404</v>
      </c>
      <c r="BI8" s="13"/>
      <c r="BJ8" s="13">
        <v>12988</v>
      </c>
      <c r="BK8" s="29"/>
      <c r="BL8" s="13">
        <v>19229</v>
      </c>
      <c r="BM8" s="13"/>
      <c r="BN8" s="13">
        <v>19390</v>
      </c>
      <c r="BO8" s="16"/>
      <c r="BP8" s="16"/>
    </row>
    <row r="9" spans="2:68">
      <c r="B9" s="9" t="s">
        <v>138</v>
      </c>
      <c r="D9" s="29">
        <v>-641</v>
      </c>
      <c r="E9" s="29"/>
      <c r="F9" s="29">
        <v>-725</v>
      </c>
      <c r="G9" s="29"/>
      <c r="H9" s="29">
        <v>-1005</v>
      </c>
      <c r="I9" s="29"/>
      <c r="J9" s="29">
        <v>-378</v>
      </c>
      <c r="K9" s="29"/>
      <c r="L9" s="29">
        <v>-257</v>
      </c>
      <c r="M9" s="33"/>
      <c r="N9" s="29">
        <v>-266</v>
      </c>
      <c r="O9" s="29"/>
      <c r="P9" s="30">
        <v>-281</v>
      </c>
      <c r="Q9" s="29"/>
      <c r="R9" s="30">
        <v>-1182</v>
      </c>
      <c r="S9" s="29"/>
      <c r="T9" s="29">
        <v>-420</v>
      </c>
      <c r="U9" s="29"/>
      <c r="V9" s="29">
        <v>-329</v>
      </c>
      <c r="W9" s="29"/>
      <c r="X9" s="29">
        <v>-325</v>
      </c>
      <c r="Y9" s="29"/>
      <c r="Z9" s="29">
        <v>-345</v>
      </c>
      <c r="AA9" s="33"/>
      <c r="AB9" s="29">
        <v>-1419</v>
      </c>
      <c r="AC9" s="29"/>
      <c r="AD9" s="29">
        <v>-513</v>
      </c>
      <c r="AE9" s="29"/>
      <c r="AF9" s="29">
        <v>-364</v>
      </c>
      <c r="AG9" s="29"/>
      <c r="AH9" s="29">
        <v>-375</v>
      </c>
      <c r="AI9" s="29"/>
      <c r="AJ9" s="29">
        <v>-399</v>
      </c>
      <c r="AK9" s="33"/>
      <c r="AL9" s="29">
        <v>-1651</v>
      </c>
      <c r="AM9" s="29"/>
      <c r="AN9" s="29">
        <v>-564</v>
      </c>
      <c r="AO9" s="29"/>
      <c r="AP9" s="29">
        <v>-403</v>
      </c>
      <c r="AQ9" s="29"/>
      <c r="AR9" s="29">
        <v>-441</v>
      </c>
      <c r="AS9" s="29"/>
      <c r="AT9" s="29">
        <v>-481</v>
      </c>
      <c r="AU9" s="29"/>
      <c r="AV9" s="29">
        <v>-1889</v>
      </c>
      <c r="AW9" s="29"/>
      <c r="AX9" s="29">
        <v>-633</v>
      </c>
      <c r="AY9" s="29"/>
      <c r="AZ9" s="29">
        <v>-471</v>
      </c>
      <c r="BA9" s="29"/>
      <c r="BB9" s="29">
        <v>-547</v>
      </c>
      <c r="BC9" s="29"/>
      <c r="BD9" s="29">
        <v>-614</v>
      </c>
      <c r="BE9" s="29"/>
      <c r="BF9" s="29">
        <v>-2265</v>
      </c>
      <c r="BG9" s="29"/>
      <c r="BH9" s="29">
        <v>-966.73500000000001</v>
      </c>
      <c r="BI9" s="29"/>
      <c r="BJ9" s="13">
        <v>-1104</v>
      </c>
      <c r="BK9" s="29"/>
      <c r="BL9" s="29">
        <v>-1408</v>
      </c>
      <c r="BM9" s="29"/>
      <c r="BN9" s="13">
        <v>-1651</v>
      </c>
      <c r="BO9" s="16"/>
      <c r="BP9" s="16"/>
    </row>
    <row r="10" spans="2:68">
      <c r="B10" s="9" t="s">
        <v>139</v>
      </c>
      <c r="C10" s="9"/>
      <c r="D10" s="13">
        <v>-62</v>
      </c>
      <c r="E10" s="13"/>
      <c r="F10" s="13">
        <v>-9</v>
      </c>
      <c r="G10" s="13"/>
      <c r="H10" s="13">
        <v>-45</v>
      </c>
      <c r="I10" s="13"/>
      <c r="J10" s="13">
        <v>-1</v>
      </c>
      <c r="K10" s="13"/>
      <c r="L10" s="13">
        <v>0</v>
      </c>
      <c r="M10" s="27"/>
      <c r="N10" s="13">
        <v>-2</v>
      </c>
      <c r="O10" s="13"/>
      <c r="P10" s="10">
        <v>0</v>
      </c>
      <c r="Q10" s="13"/>
      <c r="R10" s="10">
        <v>-3</v>
      </c>
      <c r="S10" s="13"/>
      <c r="T10" s="13">
        <v>-2</v>
      </c>
      <c r="U10" s="13"/>
      <c r="V10" s="13">
        <v>-3</v>
      </c>
      <c r="W10" s="13"/>
      <c r="X10" s="13">
        <v>-4</v>
      </c>
      <c r="Y10" s="13"/>
      <c r="Z10" s="13">
        <v>-40</v>
      </c>
      <c r="AA10" s="27"/>
      <c r="AB10" s="13">
        <v>-50</v>
      </c>
      <c r="AC10" s="13"/>
      <c r="AD10" s="13">
        <v>-10</v>
      </c>
      <c r="AE10" s="13"/>
      <c r="AF10" s="13">
        <v>-48</v>
      </c>
      <c r="AG10" s="13"/>
      <c r="AH10" s="13">
        <v>0</v>
      </c>
      <c r="AI10" s="13"/>
      <c r="AJ10" s="13">
        <v>-7</v>
      </c>
      <c r="AK10" s="27"/>
      <c r="AL10" s="13">
        <v>-65</v>
      </c>
      <c r="AM10" s="13"/>
      <c r="AN10" s="13">
        <v>-1</v>
      </c>
      <c r="AO10" s="13"/>
      <c r="AP10" s="13">
        <v>0</v>
      </c>
      <c r="AQ10" s="13"/>
      <c r="AR10" s="13">
        <v>-8</v>
      </c>
      <c r="AS10" s="13"/>
      <c r="AT10" s="13">
        <v>0</v>
      </c>
      <c r="AU10" s="13"/>
      <c r="AV10" s="13">
        <v>-9</v>
      </c>
      <c r="AW10" s="13"/>
      <c r="AX10" s="13">
        <v>-2</v>
      </c>
      <c r="AY10" s="13"/>
      <c r="AZ10" s="13">
        <v>-1</v>
      </c>
      <c r="BA10" s="13"/>
      <c r="BB10" s="13">
        <v>36</v>
      </c>
      <c r="BC10" s="13"/>
      <c r="BD10" s="13">
        <v>-4</v>
      </c>
      <c r="BE10" s="13"/>
      <c r="BF10" s="13">
        <v>30</v>
      </c>
      <c r="BG10" s="29"/>
      <c r="BH10" s="13">
        <v>-0.79900000000000004</v>
      </c>
      <c r="BI10" s="13"/>
      <c r="BJ10" s="13">
        <v>-3</v>
      </c>
      <c r="BK10" s="29"/>
      <c r="BL10" s="13">
        <v>-9</v>
      </c>
      <c r="BM10" s="13"/>
      <c r="BN10" s="13">
        <v>33</v>
      </c>
      <c r="BO10" s="16"/>
      <c r="BP10" s="16"/>
    </row>
    <row r="11" spans="2:68">
      <c r="B11" s="9" t="s">
        <v>140</v>
      </c>
      <c r="C11" s="9"/>
      <c r="D11" s="13">
        <v>5991</v>
      </c>
      <c r="E11" s="13"/>
      <c r="F11" s="13">
        <v>5341</v>
      </c>
      <c r="G11" s="13"/>
      <c r="H11" s="13">
        <v>6246</v>
      </c>
      <c r="I11" s="13"/>
      <c r="J11" s="13">
        <v>1155</v>
      </c>
      <c r="K11" s="13"/>
      <c r="L11" s="13">
        <v>317</v>
      </c>
      <c r="M11" s="27"/>
      <c r="N11" s="13">
        <v>1100</v>
      </c>
      <c r="O11" s="13"/>
      <c r="P11" s="10">
        <v>5285</v>
      </c>
      <c r="Q11" s="13"/>
      <c r="R11" s="10">
        <v>7857</v>
      </c>
      <c r="S11" s="13"/>
      <c r="T11" s="13">
        <v>3980</v>
      </c>
      <c r="U11" s="13"/>
      <c r="V11" s="13">
        <v>-1428</v>
      </c>
      <c r="W11" s="13"/>
      <c r="X11" s="13">
        <v>-395</v>
      </c>
      <c r="Y11" s="13"/>
      <c r="Z11" s="13">
        <v>2021</v>
      </c>
      <c r="AA11" s="27"/>
      <c r="AB11" s="13">
        <v>4178</v>
      </c>
      <c r="AC11" s="13"/>
      <c r="AD11" s="13">
        <v>1530</v>
      </c>
      <c r="AE11" s="13"/>
      <c r="AF11" s="13">
        <v>306</v>
      </c>
      <c r="AG11" s="13"/>
      <c r="AH11" s="13">
        <v>966</v>
      </c>
      <c r="AI11" s="13"/>
      <c r="AJ11" s="13">
        <v>89</v>
      </c>
      <c r="AK11" s="27"/>
      <c r="AL11" s="13">
        <v>2891</v>
      </c>
      <c r="AM11" s="13"/>
      <c r="AN11" s="13">
        <v>1460</v>
      </c>
      <c r="AO11" s="13"/>
      <c r="AP11" s="13">
        <v>1454</v>
      </c>
      <c r="AQ11" s="13"/>
      <c r="AR11" s="13">
        <v>837</v>
      </c>
      <c r="AS11" s="13"/>
      <c r="AT11" s="13">
        <v>9989</v>
      </c>
      <c r="AU11" s="13"/>
      <c r="AV11" s="13">
        <v>13740</v>
      </c>
      <c r="AW11" s="13"/>
      <c r="AX11" s="13">
        <v>3109</v>
      </c>
      <c r="AY11" s="13"/>
      <c r="AZ11" s="13">
        <v>4777</v>
      </c>
      <c r="BA11" s="13"/>
      <c r="BB11" s="13">
        <v>1420</v>
      </c>
      <c r="BC11" s="13"/>
      <c r="BD11" s="13">
        <v>11635</v>
      </c>
      <c r="BE11" s="13"/>
      <c r="BF11" s="13">
        <v>20941</v>
      </c>
      <c r="BG11" s="29"/>
      <c r="BH11" s="13">
        <v>2914.3171716527145</v>
      </c>
      <c r="BI11" s="13"/>
      <c r="BJ11" s="13">
        <v>7887</v>
      </c>
      <c r="BK11" s="29"/>
      <c r="BL11" s="13">
        <v>3751</v>
      </c>
      <c r="BM11" s="13"/>
      <c r="BN11" s="13">
        <v>9306</v>
      </c>
      <c r="BO11" s="16"/>
      <c r="BP11" s="16"/>
    </row>
    <row r="12" spans="2:68">
      <c r="B12" s="9" t="s">
        <v>72</v>
      </c>
      <c r="C12" s="9"/>
      <c r="D12" s="13">
        <v>2342</v>
      </c>
      <c r="E12" s="13"/>
      <c r="F12" s="13">
        <v>2273</v>
      </c>
      <c r="G12" s="13"/>
      <c r="H12" s="13">
        <v>5094</v>
      </c>
      <c r="I12" s="13"/>
      <c r="J12" s="13">
        <v>248</v>
      </c>
      <c r="K12" s="13"/>
      <c r="L12" s="13">
        <v>1358</v>
      </c>
      <c r="M12" s="27"/>
      <c r="N12" s="13">
        <v>971</v>
      </c>
      <c r="O12" s="13"/>
      <c r="P12" s="10">
        <v>933</v>
      </c>
      <c r="Q12" s="13"/>
      <c r="R12" s="10">
        <v>3510</v>
      </c>
      <c r="S12" s="13"/>
      <c r="T12" s="13">
        <v>-88</v>
      </c>
      <c r="U12" s="13"/>
      <c r="V12" s="13">
        <v>170</v>
      </c>
      <c r="W12" s="13"/>
      <c r="X12" s="13">
        <v>292</v>
      </c>
      <c r="Y12" s="13"/>
      <c r="Z12" s="13">
        <v>686</v>
      </c>
      <c r="AA12" s="27"/>
      <c r="AB12" s="13">
        <v>1060</v>
      </c>
      <c r="AC12" s="13"/>
      <c r="AD12" s="13">
        <v>-578</v>
      </c>
      <c r="AE12" s="13"/>
      <c r="AF12" s="13">
        <v>-1750</v>
      </c>
      <c r="AG12" s="13"/>
      <c r="AH12" s="13">
        <v>-1713</v>
      </c>
      <c r="AI12" s="13"/>
      <c r="AJ12" s="13">
        <v>-1343</v>
      </c>
      <c r="AK12" s="27"/>
      <c r="AL12" s="13">
        <v>-5384</v>
      </c>
      <c r="AM12" s="13"/>
      <c r="AN12" s="13">
        <v>1832</v>
      </c>
      <c r="AO12" s="13"/>
      <c r="AP12" s="13">
        <v>1555</v>
      </c>
      <c r="AQ12" s="13"/>
      <c r="AR12" s="13">
        <v>925</v>
      </c>
      <c r="AS12" s="13"/>
      <c r="AT12" s="13">
        <v>2972</v>
      </c>
      <c r="AU12" s="13"/>
      <c r="AV12" s="13">
        <v>7284</v>
      </c>
      <c r="AW12" s="13"/>
      <c r="AX12" s="13">
        <v>1162</v>
      </c>
      <c r="AY12" s="13"/>
      <c r="AZ12" s="13">
        <v>679</v>
      </c>
      <c r="BA12" s="13"/>
      <c r="BB12" s="13">
        <v>1087</v>
      </c>
      <c r="BC12" s="13"/>
      <c r="BD12" s="13">
        <v>679</v>
      </c>
      <c r="BE12" s="13"/>
      <c r="BF12" s="13">
        <v>3607</v>
      </c>
      <c r="BG12" s="29"/>
      <c r="BH12" s="13">
        <v>3387.2048745738393</v>
      </c>
      <c r="BI12" s="13"/>
      <c r="BJ12" s="13">
        <v>1841</v>
      </c>
      <c r="BK12" s="29"/>
      <c r="BL12" s="13">
        <v>4312</v>
      </c>
      <c r="BM12" s="13"/>
      <c r="BN12" s="13">
        <v>2928</v>
      </c>
      <c r="BO12" s="16"/>
      <c r="BP12" s="16"/>
    </row>
    <row r="13" spans="2:68">
      <c r="B13" s="9" t="s">
        <v>141</v>
      </c>
      <c r="C13" s="9"/>
      <c r="D13" s="13">
        <v>395</v>
      </c>
      <c r="E13" s="13"/>
      <c r="F13" s="13">
        <v>156</v>
      </c>
      <c r="G13" s="13"/>
      <c r="H13" s="13">
        <v>133</v>
      </c>
      <c r="I13" s="13"/>
      <c r="J13" s="13">
        <v>151</v>
      </c>
      <c r="K13" s="13"/>
      <c r="L13" s="13">
        <v>3</v>
      </c>
      <c r="M13" s="27"/>
      <c r="N13" s="13">
        <v>6</v>
      </c>
      <c r="O13" s="13"/>
      <c r="P13" s="10">
        <v>20</v>
      </c>
      <c r="Q13" s="13"/>
      <c r="R13" s="10">
        <v>180</v>
      </c>
      <c r="S13" s="13"/>
      <c r="T13" s="13">
        <v>5</v>
      </c>
      <c r="U13" s="13"/>
      <c r="V13" s="13">
        <v>1</v>
      </c>
      <c r="W13" s="13"/>
      <c r="X13" s="13">
        <v>1</v>
      </c>
      <c r="Y13" s="13"/>
      <c r="Z13" s="13">
        <v>2</v>
      </c>
      <c r="AA13" s="27"/>
      <c r="AB13" s="13">
        <v>10</v>
      </c>
      <c r="AC13" s="13"/>
      <c r="AD13" s="13">
        <v>1</v>
      </c>
      <c r="AE13" s="13"/>
      <c r="AF13" s="13">
        <v>2</v>
      </c>
      <c r="AG13" s="13"/>
      <c r="AH13" s="13">
        <v>4</v>
      </c>
      <c r="AI13" s="13"/>
      <c r="AJ13" s="13">
        <v>54</v>
      </c>
      <c r="AK13" s="27"/>
      <c r="AL13" s="13">
        <v>61</v>
      </c>
      <c r="AM13" s="13"/>
      <c r="AN13" s="13">
        <v>23</v>
      </c>
      <c r="AO13" s="13"/>
      <c r="AP13" s="13">
        <v>53</v>
      </c>
      <c r="AQ13" s="13"/>
      <c r="AR13" s="13">
        <v>80</v>
      </c>
      <c r="AS13" s="13"/>
      <c r="AT13" s="13">
        <v>171</v>
      </c>
      <c r="AU13" s="13"/>
      <c r="AV13" s="13">
        <v>327</v>
      </c>
      <c r="AW13" s="13"/>
      <c r="AX13" s="13">
        <v>143</v>
      </c>
      <c r="AY13" s="13"/>
      <c r="AZ13" s="13">
        <v>359</v>
      </c>
      <c r="BA13" s="13"/>
      <c r="BB13" s="13">
        <v>430</v>
      </c>
      <c r="BC13" s="13"/>
      <c r="BD13" s="13">
        <v>633</v>
      </c>
      <c r="BE13" s="13"/>
      <c r="BF13" s="13">
        <v>1565</v>
      </c>
      <c r="BG13" s="29"/>
      <c r="BH13" s="13">
        <v>75.60787672015023</v>
      </c>
      <c r="BI13" s="13"/>
      <c r="BJ13" s="13">
        <v>502</v>
      </c>
      <c r="BK13" s="29"/>
      <c r="BL13" s="13">
        <v>155</v>
      </c>
      <c r="BM13" s="13"/>
      <c r="BN13" s="13">
        <v>932</v>
      </c>
      <c r="BO13" s="16"/>
      <c r="BP13" s="16"/>
    </row>
    <row r="14" spans="2:68">
      <c r="B14" s="9" t="s">
        <v>142</v>
      </c>
      <c r="C14" s="9"/>
      <c r="D14" s="13">
        <v>-702</v>
      </c>
      <c r="E14" s="13"/>
      <c r="F14" s="13">
        <v>-476</v>
      </c>
      <c r="G14" s="13"/>
      <c r="H14" s="13">
        <v>-1225</v>
      </c>
      <c r="I14" s="13"/>
      <c r="J14" s="13">
        <v>-163</v>
      </c>
      <c r="K14" s="13"/>
      <c r="L14" s="13">
        <v>-390</v>
      </c>
      <c r="M14" s="27"/>
      <c r="N14" s="13">
        <v>-320</v>
      </c>
      <c r="O14" s="13"/>
      <c r="P14" s="10">
        <v>-324</v>
      </c>
      <c r="Q14" s="13"/>
      <c r="R14" s="10">
        <v>-1196</v>
      </c>
      <c r="S14" s="13"/>
      <c r="T14" s="13">
        <v>-205</v>
      </c>
      <c r="U14" s="13"/>
      <c r="V14" s="13">
        <v>-245</v>
      </c>
      <c r="W14" s="13"/>
      <c r="X14" s="13">
        <v>-249</v>
      </c>
      <c r="Y14" s="13"/>
      <c r="Z14" s="13">
        <v>-299</v>
      </c>
      <c r="AA14" s="27"/>
      <c r="AB14" s="13">
        <v>-997</v>
      </c>
      <c r="AC14" s="13"/>
      <c r="AD14" s="13">
        <v>-220</v>
      </c>
      <c r="AE14" s="13"/>
      <c r="AF14" s="13">
        <v>-262</v>
      </c>
      <c r="AG14" s="13"/>
      <c r="AH14" s="13">
        <v>-397</v>
      </c>
      <c r="AI14" s="13"/>
      <c r="AJ14" s="13">
        <v>-652</v>
      </c>
      <c r="AK14" s="27"/>
      <c r="AL14" s="13">
        <v>-1531</v>
      </c>
      <c r="AM14" s="13"/>
      <c r="AN14" s="13">
        <v>-714</v>
      </c>
      <c r="AO14" s="13"/>
      <c r="AP14" s="13">
        <v>-813</v>
      </c>
      <c r="AQ14" s="13"/>
      <c r="AR14" s="13">
        <v>-847</v>
      </c>
      <c r="AS14" s="13"/>
      <c r="AT14" s="13">
        <v>-850</v>
      </c>
      <c r="AU14" s="13"/>
      <c r="AV14" s="13">
        <v>-3224</v>
      </c>
      <c r="AW14" s="13"/>
      <c r="AX14" s="13">
        <v>-584</v>
      </c>
      <c r="AY14" s="13"/>
      <c r="AZ14" s="13">
        <v>-593</v>
      </c>
      <c r="BA14" s="13"/>
      <c r="BB14" s="13">
        <v>-574</v>
      </c>
      <c r="BC14" s="13"/>
      <c r="BD14" s="13">
        <v>-574</v>
      </c>
      <c r="BE14" s="13"/>
      <c r="BF14" s="13">
        <v>-2325</v>
      </c>
      <c r="BG14" s="29"/>
      <c r="BH14" s="13">
        <v>-1527.2245496617109</v>
      </c>
      <c r="BI14" s="13"/>
      <c r="BJ14" s="13">
        <v>-1177</v>
      </c>
      <c r="BK14" s="29"/>
      <c r="BL14" s="13">
        <v>-2374</v>
      </c>
      <c r="BM14" s="13"/>
      <c r="BN14" s="13">
        <v>-1751</v>
      </c>
      <c r="BO14" s="16"/>
      <c r="BP14" s="16"/>
    </row>
    <row r="15" spans="2:68">
      <c r="B15" s="1" t="s">
        <v>143</v>
      </c>
      <c r="D15" s="29">
        <v>-9920</v>
      </c>
      <c r="E15" s="29"/>
      <c r="F15" s="29">
        <v>-8103</v>
      </c>
      <c r="G15" s="29"/>
      <c r="H15" s="29">
        <v>-6191</v>
      </c>
      <c r="I15" s="29"/>
      <c r="J15" s="29">
        <v>-1827</v>
      </c>
      <c r="K15" s="29"/>
      <c r="L15" s="29">
        <v>-4038</v>
      </c>
      <c r="M15" s="33"/>
      <c r="N15" s="29">
        <v>-2781</v>
      </c>
      <c r="O15" s="29"/>
      <c r="P15" s="30">
        <v>-1838</v>
      </c>
      <c r="Q15" s="29"/>
      <c r="R15" s="30">
        <v>-10484</v>
      </c>
      <c r="S15" s="29"/>
      <c r="T15" s="29">
        <v>-1583</v>
      </c>
      <c r="U15" s="29"/>
      <c r="V15" s="29">
        <v>-1968</v>
      </c>
      <c r="W15" s="29"/>
      <c r="X15" s="29">
        <v>-1851</v>
      </c>
      <c r="Y15" s="29"/>
      <c r="Z15" s="29">
        <v>-953</v>
      </c>
      <c r="AA15" s="33"/>
      <c r="AB15" s="29">
        <v>-6354</v>
      </c>
      <c r="AC15" s="29"/>
      <c r="AD15" s="29">
        <v>-1525</v>
      </c>
      <c r="AE15" s="29"/>
      <c r="AF15" s="29">
        <v>-1785</v>
      </c>
      <c r="AG15" s="29"/>
      <c r="AH15" s="29">
        <v>-2012</v>
      </c>
      <c r="AI15" s="29"/>
      <c r="AJ15" s="29">
        <v>-1855</v>
      </c>
      <c r="AK15" s="33"/>
      <c r="AL15" s="29">
        <v>-7177</v>
      </c>
      <c r="AM15" s="29"/>
      <c r="AN15" s="29">
        <v>-1978</v>
      </c>
      <c r="AO15" s="29"/>
      <c r="AP15" s="29">
        <v>-2016</v>
      </c>
      <c r="AQ15" s="29"/>
      <c r="AR15" s="29">
        <v>-3301</v>
      </c>
      <c r="AS15" s="29"/>
      <c r="AT15" s="29">
        <v>-1754</v>
      </c>
      <c r="AU15" s="29"/>
      <c r="AV15" s="29">
        <v>-9049</v>
      </c>
      <c r="AW15" s="29"/>
      <c r="AX15" s="29">
        <v>-512</v>
      </c>
      <c r="AY15" s="29"/>
      <c r="AZ15" s="29">
        <v>-2676</v>
      </c>
      <c r="BA15" s="29"/>
      <c r="BB15" s="29">
        <v>-4644</v>
      </c>
      <c r="BC15" s="29"/>
      <c r="BD15" s="29">
        <v>-4118</v>
      </c>
      <c r="BE15" s="29"/>
      <c r="BF15" s="29">
        <v>-11950</v>
      </c>
      <c r="BG15" s="29"/>
      <c r="BH15" s="29">
        <v>-3994.1877804484366</v>
      </c>
      <c r="BI15" s="29"/>
      <c r="BJ15" s="13">
        <v>-3188</v>
      </c>
      <c r="BK15" s="29"/>
      <c r="BL15" s="29">
        <v>-7295</v>
      </c>
      <c r="BM15" s="29"/>
      <c r="BN15" s="13">
        <v>-7832</v>
      </c>
      <c r="BO15" s="16"/>
      <c r="BP15" s="16"/>
    </row>
    <row r="16" spans="2:68">
      <c r="B16" s="9" t="s">
        <v>144</v>
      </c>
      <c r="C16" s="9"/>
      <c r="D16" s="13">
        <v>-8190</v>
      </c>
      <c r="E16" s="13"/>
      <c r="F16" s="13">
        <v>-5306</v>
      </c>
      <c r="G16" s="13"/>
      <c r="H16" s="13">
        <v>2431</v>
      </c>
      <c r="I16" s="13"/>
      <c r="J16" s="13">
        <v>120</v>
      </c>
      <c r="K16" s="13"/>
      <c r="L16" s="13">
        <v>1867</v>
      </c>
      <c r="M16" s="27"/>
      <c r="N16" s="13">
        <v>-111</v>
      </c>
      <c r="O16" s="13"/>
      <c r="P16" s="10">
        <v>3447</v>
      </c>
      <c r="Q16" s="13"/>
      <c r="R16" s="10">
        <v>5323</v>
      </c>
      <c r="S16" s="13"/>
      <c r="T16" s="13">
        <v>1247</v>
      </c>
      <c r="U16" s="13"/>
      <c r="V16" s="13">
        <v>-1270</v>
      </c>
      <c r="W16" s="13"/>
      <c r="X16" s="13">
        <v>-5804</v>
      </c>
      <c r="Y16" s="13"/>
      <c r="Z16" s="13">
        <v>-10630</v>
      </c>
      <c r="AA16" s="27"/>
      <c r="AB16" s="13">
        <v>-16457</v>
      </c>
      <c r="AC16" s="13"/>
      <c r="AD16" s="13">
        <v>-20943</v>
      </c>
      <c r="AE16" s="13"/>
      <c r="AF16" s="13">
        <v>-19271</v>
      </c>
      <c r="AG16" s="13"/>
      <c r="AH16" s="13">
        <v>-4591</v>
      </c>
      <c r="AI16" s="13"/>
      <c r="AJ16" s="13">
        <v>6875</v>
      </c>
      <c r="AK16" s="27"/>
      <c r="AL16" s="13">
        <v>-37930</v>
      </c>
      <c r="AM16" s="13"/>
      <c r="AN16" s="13">
        <v>2462</v>
      </c>
      <c r="AO16" s="13"/>
      <c r="AP16" s="13">
        <v>-6504</v>
      </c>
      <c r="AQ16" s="13"/>
      <c r="AR16" s="13">
        <v>1197</v>
      </c>
      <c r="AS16" s="13"/>
      <c r="AT16" s="13">
        <v>12413</v>
      </c>
      <c r="AU16" s="13"/>
      <c r="AV16" s="13">
        <v>9568</v>
      </c>
      <c r="AW16" s="13"/>
      <c r="AX16" s="13">
        <v>10101</v>
      </c>
      <c r="AY16" s="13"/>
      <c r="AZ16" s="13">
        <v>-10541</v>
      </c>
      <c r="BA16" s="13"/>
      <c r="BB16" s="13">
        <v>536</v>
      </c>
      <c r="BC16" s="13"/>
      <c r="BD16" s="13">
        <v>-1471</v>
      </c>
      <c r="BE16" s="13"/>
      <c r="BF16" s="13">
        <v>-1375</v>
      </c>
      <c r="BG16" s="29"/>
      <c r="BH16" s="13">
        <v>-4042.5403871564531</v>
      </c>
      <c r="BI16" s="13"/>
      <c r="BJ16" s="13">
        <v>-440</v>
      </c>
      <c r="BK16" s="29"/>
      <c r="BL16" s="13">
        <v>-2845</v>
      </c>
      <c r="BM16" s="13"/>
      <c r="BN16" s="13">
        <v>96</v>
      </c>
      <c r="BO16" s="16"/>
      <c r="BP16" s="16"/>
    </row>
    <row r="17" spans="2:69">
      <c r="B17" s="9" t="s">
        <v>145</v>
      </c>
      <c r="D17" s="29">
        <v>1066</v>
      </c>
      <c r="E17" s="29"/>
      <c r="F17" s="29">
        <v>1738</v>
      </c>
      <c r="G17" s="29"/>
      <c r="H17" s="29">
        <v>1636</v>
      </c>
      <c r="I17" s="29"/>
      <c r="J17" s="29">
        <v>-4501</v>
      </c>
      <c r="K17" s="13"/>
      <c r="L17" s="29">
        <v>-10817</v>
      </c>
      <c r="M17" s="33"/>
      <c r="N17" s="29">
        <v>16310</v>
      </c>
      <c r="O17" s="29"/>
      <c r="P17" s="30">
        <v>-1822</v>
      </c>
      <c r="Q17" s="29"/>
      <c r="R17" s="30">
        <v>-830</v>
      </c>
      <c r="S17" s="29"/>
      <c r="T17" s="29">
        <v>-15696</v>
      </c>
      <c r="U17" s="29"/>
      <c r="V17" s="29">
        <v>-4105</v>
      </c>
      <c r="W17" s="29"/>
      <c r="X17" s="29">
        <v>-10910</v>
      </c>
      <c r="Y17" s="29"/>
      <c r="Z17" s="29">
        <v>18030</v>
      </c>
      <c r="AA17" s="33"/>
      <c r="AB17" s="29">
        <v>-12681</v>
      </c>
      <c r="AC17" s="29"/>
      <c r="AD17" s="29">
        <v>-14245</v>
      </c>
      <c r="AE17" s="29"/>
      <c r="AF17" s="29">
        <v>-9417</v>
      </c>
      <c r="AG17" s="29"/>
      <c r="AH17" s="29">
        <v>-4468</v>
      </c>
      <c r="AI17" s="29"/>
      <c r="AJ17" s="29">
        <v>8507</v>
      </c>
      <c r="AK17" s="33"/>
      <c r="AL17" s="29">
        <v>-19623</v>
      </c>
      <c r="AM17" s="29"/>
      <c r="AN17" s="29">
        <v>-17916</v>
      </c>
      <c r="AO17" s="29"/>
      <c r="AP17" s="29">
        <v>20969</v>
      </c>
      <c r="AQ17" s="29"/>
      <c r="AR17" s="29">
        <v>-5696</v>
      </c>
      <c r="AS17" s="29"/>
      <c r="AT17" s="29">
        <v>-12220</v>
      </c>
      <c r="AU17" s="29"/>
      <c r="AV17" s="29">
        <v>-14863</v>
      </c>
      <c r="AW17" s="29"/>
      <c r="AX17" s="29">
        <v>-12902</v>
      </c>
      <c r="AY17" s="29"/>
      <c r="AZ17" s="29">
        <v>4849</v>
      </c>
      <c r="BA17" s="29"/>
      <c r="BB17" s="29">
        <v>-17059</v>
      </c>
      <c r="BC17" s="29"/>
      <c r="BD17" s="29">
        <v>18337</v>
      </c>
      <c r="BE17" s="29"/>
      <c r="BF17" s="29">
        <v>-6775</v>
      </c>
      <c r="BG17" s="29"/>
      <c r="BH17" s="29">
        <v>3052.7740415072003</v>
      </c>
      <c r="BI17" s="29"/>
      <c r="BJ17" s="13">
        <v>-8053</v>
      </c>
      <c r="BK17" s="29"/>
      <c r="BL17" s="29">
        <v>-2643</v>
      </c>
      <c r="BM17" s="29"/>
      <c r="BN17" s="13">
        <v>-25112</v>
      </c>
      <c r="BO17" s="16"/>
      <c r="BP17" s="16"/>
    </row>
    <row r="18" spans="2:69">
      <c r="B18" s="1" t="s">
        <v>146</v>
      </c>
      <c r="C18" s="9"/>
      <c r="D18" s="13">
        <v>-2019</v>
      </c>
      <c r="E18" s="13"/>
      <c r="F18" s="13">
        <v>-7608</v>
      </c>
      <c r="G18" s="13"/>
      <c r="H18" s="13">
        <v>-8739</v>
      </c>
      <c r="I18" s="13"/>
      <c r="J18" s="13">
        <v>1236</v>
      </c>
      <c r="K18" s="13"/>
      <c r="L18" s="13">
        <v>-450</v>
      </c>
      <c r="M18" s="27"/>
      <c r="N18" s="13">
        <v>-3928</v>
      </c>
      <c r="O18" s="13"/>
      <c r="P18" s="10">
        <v>-1867</v>
      </c>
      <c r="Q18" s="13"/>
      <c r="R18" s="10">
        <v>-5008</v>
      </c>
      <c r="S18" s="13"/>
      <c r="T18" s="13">
        <v>3897</v>
      </c>
      <c r="U18" s="13"/>
      <c r="V18" s="13">
        <v>7917</v>
      </c>
      <c r="W18" s="13"/>
      <c r="X18" s="13">
        <v>4850</v>
      </c>
      <c r="Y18" s="13"/>
      <c r="Z18" s="13">
        <v>-2233</v>
      </c>
      <c r="AA18" s="27"/>
      <c r="AB18" s="13">
        <v>14431</v>
      </c>
      <c r="AC18" s="13"/>
      <c r="AD18" s="13">
        <v>13199</v>
      </c>
      <c r="AE18" s="13"/>
      <c r="AF18" s="13">
        <v>1425</v>
      </c>
      <c r="AG18" s="13"/>
      <c r="AH18" s="13">
        <v>1464</v>
      </c>
      <c r="AI18" s="13"/>
      <c r="AJ18" s="13">
        <v>-16402</v>
      </c>
      <c r="AK18" s="27"/>
      <c r="AL18" s="13">
        <v>-314</v>
      </c>
      <c r="AM18" s="13"/>
      <c r="AN18" s="13">
        <v>8440</v>
      </c>
      <c r="AO18" s="13"/>
      <c r="AP18" s="13">
        <v>-751</v>
      </c>
      <c r="AQ18" s="13"/>
      <c r="AR18" s="13">
        <v>-6665</v>
      </c>
      <c r="AS18" s="13"/>
      <c r="AT18" s="13">
        <v>-4185</v>
      </c>
      <c r="AU18" s="13"/>
      <c r="AV18" s="13">
        <v>-3161</v>
      </c>
      <c r="AW18" s="13"/>
      <c r="AX18" s="13">
        <v>9944</v>
      </c>
      <c r="AY18" s="13"/>
      <c r="AZ18" s="13">
        <v>7736</v>
      </c>
      <c r="BA18" s="13"/>
      <c r="BB18" s="13">
        <v>6895</v>
      </c>
      <c r="BC18" s="13"/>
      <c r="BD18" s="13">
        <v>-22062</v>
      </c>
      <c r="BE18" s="13"/>
      <c r="BF18" s="13">
        <v>2513</v>
      </c>
      <c r="BG18" s="29"/>
      <c r="BH18" s="13">
        <v>7688.9997658489847</v>
      </c>
      <c r="BI18" s="13"/>
      <c r="BJ18" s="13">
        <v>17680</v>
      </c>
      <c r="BK18" s="29"/>
      <c r="BL18" s="13">
        <v>1024</v>
      </c>
      <c r="BM18" s="13"/>
      <c r="BN18" s="13">
        <v>24575</v>
      </c>
      <c r="BO18" s="16"/>
      <c r="BP18" s="16"/>
    </row>
    <row r="19" spans="2:69">
      <c r="B19" s="9" t="s">
        <v>147</v>
      </c>
      <c r="C19" s="9"/>
      <c r="D19" s="13">
        <v>-922</v>
      </c>
      <c r="E19" s="13"/>
      <c r="F19" s="13">
        <v>268</v>
      </c>
      <c r="G19" s="13"/>
      <c r="H19" s="13">
        <v>313</v>
      </c>
      <c r="I19" s="13"/>
      <c r="J19" s="13">
        <v>370</v>
      </c>
      <c r="K19" s="13"/>
      <c r="L19" s="13">
        <v>178</v>
      </c>
      <c r="M19" s="27"/>
      <c r="N19" s="13">
        <v>80</v>
      </c>
      <c r="O19" s="13"/>
      <c r="P19" s="13">
        <v>-379</v>
      </c>
      <c r="Q19" s="13"/>
      <c r="R19" s="13">
        <v>248</v>
      </c>
      <c r="S19" s="13"/>
      <c r="T19" s="13">
        <v>146</v>
      </c>
      <c r="U19" s="13"/>
      <c r="V19" s="13">
        <v>47</v>
      </c>
      <c r="W19" s="13"/>
      <c r="X19" s="13">
        <v>74</v>
      </c>
      <c r="Y19" s="13"/>
      <c r="Z19" s="13">
        <v>43</v>
      </c>
      <c r="AA19" s="27"/>
      <c r="AB19" s="13">
        <v>309</v>
      </c>
      <c r="AC19" s="13"/>
      <c r="AD19" s="13">
        <v>77</v>
      </c>
      <c r="AE19" s="13"/>
      <c r="AF19" s="13">
        <v>19</v>
      </c>
      <c r="AG19" s="13"/>
      <c r="AH19" s="13">
        <v>331</v>
      </c>
      <c r="AI19" s="13"/>
      <c r="AJ19" s="13">
        <v>-769</v>
      </c>
      <c r="AK19" s="27"/>
      <c r="AL19" s="13">
        <v>-342</v>
      </c>
      <c r="AM19" s="13"/>
      <c r="AN19" s="13">
        <v>116</v>
      </c>
      <c r="AO19" s="13"/>
      <c r="AP19" s="13">
        <v>-291</v>
      </c>
      <c r="AQ19" s="13"/>
      <c r="AR19" s="13">
        <v>199</v>
      </c>
      <c r="AS19" s="13"/>
      <c r="AT19" s="13">
        <v>-166</v>
      </c>
      <c r="AU19" s="13"/>
      <c r="AV19" s="13">
        <v>-142</v>
      </c>
      <c r="AW19" s="13"/>
      <c r="AX19" s="13">
        <v>-124</v>
      </c>
      <c r="AY19" s="13"/>
      <c r="AZ19" s="13">
        <v>-81</v>
      </c>
      <c r="BA19" s="13"/>
      <c r="BB19" s="13">
        <v>-120</v>
      </c>
      <c r="BC19" s="13"/>
      <c r="BD19" s="13">
        <v>-155</v>
      </c>
      <c r="BE19" s="13"/>
      <c r="BF19" s="13">
        <v>-480</v>
      </c>
      <c r="BG19" s="29"/>
      <c r="BH19" s="13">
        <v>-175.12851483076565</v>
      </c>
      <c r="BI19" s="13"/>
      <c r="BJ19" s="13">
        <v>-205</v>
      </c>
      <c r="BK19" s="29"/>
      <c r="BL19" s="13">
        <v>24</v>
      </c>
      <c r="BM19" s="13"/>
      <c r="BN19" s="13">
        <v>-325</v>
      </c>
      <c r="BO19" s="16"/>
      <c r="BP19" s="16"/>
    </row>
    <row r="20" spans="2:69" ht="6.75" customHeight="1">
      <c r="D20" s="29"/>
      <c r="E20" s="33"/>
      <c r="F20" s="29"/>
      <c r="G20" s="33"/>
      <c r="H20" s="29"/>
      <c r="I20" s="33"/>
      <c r="J20" s="29"/>
      <c r="K20" s="33"/>
      <c r="L20" s="29"/>
      <c r="M20" s="30"/>
      <c r="N20" s="29"/>
      <c r="O20" s="29"/>
      <c r="P20" s="33"/>
      <c r="Q20" s="29"/>
      <c r="R20" s="33"/>
      <c r="S20" s="29"/>
      <c r="T20" s="29"/>
      <c r="U20" s="29"/>
      <c r="V20" s="29"/>
      <c r="W20" s="29"/>
      <c r="X20" s="29"/>
      <c r="Y20" s="29"/>
      <c r="Z20" s="29"/>
      <c r="AA20" s="33"/>
      <c r="AB20" s="29"/>
      <c r="AC20" s="29"/>
      <c r="AD20" s="29"/>
      <c r="AE20" s="29"/>
      <c r="AF20" s="29"/>
      <c r="AG20" s="29"/>
      <c r="AH20" s="29"/>
      <c r="AI20" s="29"/>
      <c r="AJ20" s="29"/>
      <c r="AK20" s="33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P20" s="16"/>
    </row>
    <row r="21" spans="2:69" ht="15">
      <c r="B21" s="66" t="s">
        <v>148</v>
      </c>
      <c r="C21" s="73"/>
      <c r="D21" s="67">
        <v>30664</v>
      </c>
      <c r="E21" s="67"/>
      <c r="F21" s="67">
        <v>34655</v>
      </c>
      <c r="G21" s="67"/>
      <c r="H21" s="67">
        <v>43631</v>
      </c>
      <c r="I21" s="67"/>
      <c r="J21" s="67">
        <v>8477</v>
      </c>
      <c r="K21" s="67"/>
      <c r="L21" s="67">
        <v>3234</v>
      </c>
      <c r="M21" s="69"/>
      <c r="N21" s="67">
        <v>22075</v>
      </c>
      <c r="O21" s="67"/>
      <c r="P21" s="69">
        <v>14923</v>
      </c>
      <c r="Q21" s="67"/>
      <c r="R21" s="69">
        <v>48710</v>
      </c>
      <c r="S21" s="67"/>
      <c r="T21" s="67">
        <v>8091</v>
      </c>
      <c r="U21" s="67"/>
      <c r="V21" s="67">
        <v>17610</v>
      </c>
      <c r="W21" s="67"/>
      <c r="X21" s="67">
        <v>-775</v>
      </c>
      <c r="Y21" s="67"/>
      <c r="Z21" s="67">
        <v>18090</v>
      </c>
      <c r="AA21" s="128"/>
      <c r="AB21" s="67">
        <v>43016</v>
      </c>
      <c r="AC21" s="67"/>
      <c r="AD21" s="67">
        <v>-5581</v>
      </c>
      <c r="AE21" s="67"/>
      <c r="AF21" s="67">
        <v>-11588</v>
      </c>
      <c r="AG21" s="67"/>
      <c r="AH21" s="67">
        <v>3070</v>
      </c>
      <c r="AI21" s="67"/>
      <c r="AJ21" s="67">
        <v>9859</v>
      </c>
      <c r="AK21" s="128"/>
      <c r="AL21" s="67">
        <v>-4240</v>
      </c>
      <c r="AM21" s="67"/>
      <c r="AN21" s="67">
        <v>10245</v>
      </c>
      <c r="AO21" s="67"/>
      <c r="AP21" s="67">
        <v>29570</v>
      </c>
      <c r="AQ21" s="67"/>
      <c r="AR21" s="67">
        <v>4890</v>
      </c>
      <c r="AS21" s="67"/>
      <c r="AT21" s="67">
        <v>27966</v>
      </c>
      <c r="AU21" s="67"/>
      <c r="AV21" s="67">
        <v>72671</v>
      </c>
      <c r="AW21" s="67"/>
      <c r="AX21" s="67">
        <v>33450</v>
      </c>
      <c r="AY21" s="67"/>
      <c r="AZ21" s="67">
        <v>30379</v>
      </c>
      <c r="BA21" s="67"/>
      <c r="BB21" s="67">
        <v>11255</v>
      </c>
      <c r="BC21" s="67"/>
      <c r="BD21" s="67">
        <v>30063</v>
      </c>
      <c r="BE21" s="67"/>
      <c r="BF21" s="67">
        <v>105147</v>
      </c>
      <c r="BG21" s="29"/>
      <c r="BH21" s="67">
        <v>39814.492669927691</v>
      </c>
      <c r="BI21" s="67"/>
      <c r="BJ21" s="67">
        <v>63829</v>
      </c>
      <c r="BK21" s="31"/>
      <c r="BL21" s="67">
        <v>44705</v>
      </c>
      <c r="BM21" s="67"/>
      <c r="BN21" s="67">
        <v>75084</v>
      </c>
      <c r="BP21" s="16"/>
    </row>
    <row r="22" spans="2:69">
      <c r="D22" s="29"/>
      <c r="E22" s="33"/>
      <c r="F22" s="33"/>
      <c r="G22" s="33"/>
      <c r="H22" s="33"/>
      <c r="I22" s="33"/>
      <c r="J22" s="33"/>
      <c r="K22" s="33"/>
      <c r="L22" s="33"/>
      <c r="M22" s="30"/>
      <c r="N22" s="33"/>
      <c r="O22" s="29"/>
      <c r="P22" s="33"/>
      <c r="Q22" s="29"/>
      <c r="R22" s="33"/>
      <c r="S22" s="29"/>
      <c r="T22" s="33"/>
      <c r="U22" s="29"/>
      <c r="V22" s="33"/>
      <c r="W22" s="29"/>
      <c r="X22" s="33"/>
      <c r="Y22" s="29"/>
      <c r="Z22" s="29"/>
      <c r="AA22" s="33"/>
      <c r="AB22" s="33"/>
      <c r="AC22" s="29"/>
      <c r="AD22" s="33"/>
      <c r="AE22" s="29"/>
      <c r="AF22" s="33"/>
      <c r="AG22" s="29"/>
      <c r="AH22" s="33"/>
      <c r="AI22" s="29"/>
      <c r="AJ22" s="29"/>
      <c r="AK22" s="33"/>
      <c r="AL22" s="33"/>
      <c r="AM22" s="29"/>
      <c r="AN22" s="33"/>
      <c r="AO22" s="29"/>
      <c r="AP22" s="33"/>
      <c r="AQ22" s="29"/>
      <c r="AR22" s="33"/>
      <c r="AS22" s="29"/>
      <c r="AT22" s="33"/>
      <c r="AU22" s="29"/>
      <c r="AV22" s="33"/>
      <c r="AW22" s="29"/>
      <c r="AX22" s="33"/>
      <c r="AY22" s="29"/>
      <c r="AZ22" s="33"/>
      <c r="BA22" s="29"/>
      <c r="BB22" s="33"/>
      <c r="BC22" s="29"/>
      <c r="BD22" s="33"/>
      <c r="BE22" s="29"/>
      <c r="BF22" s="33"/>
      <c r="BG22" s="33"/>
      <c r="BH22" s="33"/>
      <c r="BI22" s="29"/>
      <c r="BJ22" s="33"/>
      <c r="BK22" s="29"/>
      <c r="BL22" s="33"/>
      <c r="BM22" s="29"/>
      <c r="BN22" s="33"/>
      <c r="BP22" s="16"/>
    </row>
    <row r="23" spans="2:69" ht="14.25" customHeight="1">
      <c r="B23" s="9" t="s">
        <v>149</v>
      </c>
      <c r="C23" s="9"/>
      <c r="D23" s="13">
        <v>-24878</v>
      </c>
      <c r="E23" s="13"/>
      <c r="F23" s="13">
        <v>-40128</v>
      </c>
      <c r="G23" s="13"/>
      <c r="H23" s="13">
        <v>-41382</v>
      </c>
      <c r="I23" s="13"/>
      <c r="J23" s="13">
        <v>-4811</v>
      </c>
      <c r="K23" s="13"/>
      <c r="L23" s="13">
        <v>-4813</v>
      </c>
      <c r="M23" s="10"/>
      <c r="N23" s="13">
        <v>-6406</v>
      </c>
      <c r="O23" s="13"/>
      <c r="P23" s="10">
        <v>-12803</v>
      </c>
      <c r="Q23" s="13"/>
      <c r="R23" s="10">
        <v>-28832</v>
      </c>
      <c r="S23" s="13"/>
      <c r="T23" s="13">
        <v>-9993</v>
      </c>
      <c r="U23" s="13"/>
      <c r="V23" s="13">
        <v>-6420</v>
      </c>
      <c r="W23" s="13"/>
      <c r="X23" s="13">
        <v>-5265</v>
      </c>
      <c r="Y23" s="13"/>
      <c r="Z23" s="13">
        <v>-6857</v>
      </c>
      <c r="AA23" s="27"/>
      <c r="AB23" s="13">
        <v>-28535</v>
      </c>
      <c r="AC23" s="13"/>
      <c r="AD23" s="13">
        <v>-7362</v>
      </c>
      <c r="AE23" s="13"/>
      <c r="AF23" s="13">
        <v>-7720</v>
      </c>
      <c r="AG23" s="13"/>
      <c r="AH23" s="13">
        <v>-7662</v>
      </c>
      <c r="AI23" s="13"/>
      <c r="AJ23" s="13">
        <v>-6324</v>
      </c>
      <c r="AK23" s="27"/>
      <c r="AL23" s="13">
        <v>-29068</v>
      </c>
      <c r="AM23" s="13"/>
      <c r="AN23" s="13">
        <v>-4810</v>
      </c>
      <c r="AO23" s="13"/>
      <c r="AP23" s="13">
        <v>-3768</v>
      </c>
      <c r="AQ23" s="13"/>
      <c r="AR23" s="13">
        <v>-5653</v>
      </c>
      <c r="AS23" s="13"/>
      <c r="AT23" s="13">
        <v>-6326</v>
      </c>
      <c r="AU23" s="13"/>
      <c r="AV23" s="13">
        <v>-20557</v>
      </c>
      <c r="AW23" s="13"/>
      <c r="AX23" s="13">
        <v>-6896</v>
      </c>
      <c r="AY23" s="13"/>
      <c r="AZ23" s="13">
        <v>-5543</v>
      </c>
      <c r="BA23" s="13"/>
      <c r="BB23" s="13">
        <v>-13892</v>
      </c>
      <c r="BC23" s="13"/>
      <c r="BD23" s="13">
        <v>-16770</v>
      </c>
      <c r="BE23" s="13"/>
      <c r="BF23" s="13">
        <v>-43101</v>
      </c>
      <c r="BG23" s="29"/>
      <c r="BH23" s="13">
        <v>-8577.3883587306464</v>
      </c>
      <c r="BI23" s="13"/>
      <c r="BJ23" s="13">
        <v>-12439</v>
      </c>
      <c r="BK23" s="29"/>
      <c r="BL23" s="13">
        <v>-14230</v>
      </c>
      <c r="BM23" s="13"/>
      <c r="BN23" s="13">
        <v>-26331</v>
      </c>
      <c r="BP23" s="16"/>
    </row>
    <row r="24" spans="2:69" ht="14.25" customHeight="1">
      <c r="B24" s="9" t="s">
        <v>150</v>
      </c>
      <c r="C24" s="9"/>
      <c r="D24" s="13">
        <v>69</v>
      </c>
      <c r="E24" s="13"/>
      <c r="F24" s="13">
        <v>243</v>
      </c>
      <c r="G24" s="13"/>
      <c r="H24" s="13">
        <v>55</v>
      </c>
      <c r="I24" s="13"/>
      <c r="J24" s="13">
        <v>1</v>
      </c>
      <c r="K24" s="13"/>
      <c r="L24" s="13">
        <v>1</v>
      </c>
      <c r="M24" s="13"/>
      <c r="N24" s="13">
        <v>3</v>
      </c>
      <c r="O24" s="13"/>
      <c r="P24" s="13">
        <v>-1</v>
      </c>
      <c r="Q24" s="13"/>
      <c r="R24" s="13">
        <v>3</v>
      </c>
      <c r="S24" s="13"/>
      <c r="T24" s="13">
        <v>8</v>
      </c>
      <c r="U24" s="13"/>
      <c r="V24" s="13">
        <v>3</v>
      </c>
      <c r="W24" s="13"/>
      <c r="X24" s="13">
        <v>4</v>
      </c>
      <c r="Y24" s="13"/>
      <c r="Z24" s="13">
        <v>40</v>
      </c>
      <c r="AA24" s="27"/>
      <c r="AB24" s="13">
        <v>56</v>
      </c>
      <c r="AC24" s="13"/>
      <c r="AD24" s="13">
        <v>13</v>
      </c>
      <c r="AE24" s="13"/>
      <c r="AF24" s="13">
        <v>48</v>
      </c>
      <c r="AG24" s="13"/>
      <c r="AH24" s="13">
        <v>0</v>
      </c>
      <c r="AI24" s="13"/>
      <c r="AJ24" s="13">
        <v>7</v>
      </c>
      <c r="AK24" s="27"/>
      <c r="AL24" s="13">
        <v>68</v>
      </c>
      <c r="AM24" s="13"/>
      <c r="AN24" s="13">
        <v>-28</v>
      </c>
      <c r="AO24" s="13"/>
      <c r="AP24" s="13">
        <v>29</v>
      </c>
      <c r="AQ24" s="13"/>
      <c r="AR24" s="13">
        <v>8</v>
      </c>
      <c r="AS24" s="13"/>
      <c r="AT24" s="13">
        <v>0</v>
      </c>
      <c r="AU24" s="13"/>
      <c r="AV24" s="13">
        <v>9</v>
      </c>
      <c r="AW24" s="13"/>
      <c r="AX24" s="13">
        <v>2</v>
      </c>
      <c r="AY24" s="13"/>
      <c r="AZ24" s="13">
        <v>2</v>
      </c>
      <c r="BA24" s="13"/>
      <c r="BB24" s="13">
        <v>-36</v>
      </c>
      <c r="BC24" s="13"/>
      <c r="BD24" s="13">
        <v>93</v>
      </c>
      <c r="BE24" s="13"/>
      <c r="BF24" s="13">
        <v>61</v>
      </c>
      <c r="BG24" s="29"/>
      <c r="BH24" s="13">
        <v>0.79900000000000659</v>
      </c>
      <c r="BI24" s="13"/>
      <c r="BJ24" s="13">
        <v>4</v>
      </c>
      <c r="BK24" s="29"/>
      <c r="BL24" s="13">
        <v>9</v>
      </c>
      <c r="BM24" s="13"/>
      <c r="BN24" s="13">
        <v>-33</v>
      </c>
      <c r="BP24" s="16"/>
    </row>
    <row r="25" spans="2:69" ht="14.25" customHeight="1">
      <c r="B25" s="9" t="s">
        <v>151</v>
      </c>
      <c r="C25" s="9"/>
      <c r="D25" s="13">
        <v>0</v>
      </c>
      <c r="E25" s="13"/>
      <c r="F25" s="13">
        <v>0</v>
      </c>
      <c r="G25" s="13"/>
      <c r="H25" s="13">
        <v>0</v>
      </c>
      <c r="I25" s="13"/>
      <c r="J25" s="13">
        <v>0</v>
      </c>
      <c r="K25" s="13"/>
      <c r="L25" s="13">
        <v>0</v>
      </c>
      <c r="M25" s="13"/>
      <c r="N25" s="13">
        <v>0</v>
      </c>
      <c r="O25" s="13"/>
      <c r="P25" s="13">
        <v>0</v>
      </c>
      <c r="Q25" s="13"/>
      <c r="R25" s="13">
        <v>0</v>
      </c>
      <c r="S25" s="13"/>
      <c r="T25" s="13">
        <v>0</v>
      </c>
      <c r="U25" s="13"/>
      <c r="V25" s="13">
        <v>0</v>
      </c>
      <c r="W25" s="13"/>
      <c r="X25" s="13">
        <v>0</v>
      </c>
      <c r="Y25" s="13"/>
      <c r="Z25" s="13">
        <v>0</v>
      </c>
      <c r="AA25" s="27"/>
      <c r="AB25" s="13">
        <v>0</v>
      </c>
      <c r="AC25" s="13"/>
      <c r="AD25" s="13">
        <v>0</v>
      </c>
      <c r="AE25" s="13"/>
      <c r="AF25" s="13">
        <v>0</v>
      </c>
      <c r="AG25" s="13"/>
      <c r="AH25" s="13">
        <v>0</v>
      </c>
      <c r="AI25" s="13"/>
      <c r="AJ25" s="13">
        <v>0</v>
      </c>
      <c r="AK25" s="27"/>
      <c r="AL25" s="13">
        <v>0</v>
      </c>
      <c r="AM25" s="13"/>
      <c r="AN25" s="13">
        <v>0</v>
      </c>
      <c r="AO25" s="13"/>
      <c r="AP25" s="13">
        <v>0</v>
      </c>
      <c r="AQ25" s="13"/>
      <c r="AR25" s="13">
        <v>0</v>
      </c>
      <c r="AS25" s="13"/>
      <c r="AT25" s="13">
        <v>0</v>
      </c>
      <c r="AU25" s="13"/>
      <c r="AV25" s="13">
        <v>0</v>
      </c>
      <c r="AW25" s="13"/>
      <c r="AX25" s="13">
        <v>0</v>
      </c>
      <c r="AY25" s="13"/>
      <c r="AZ25" s="13">
        <v>0</v>
      </c>
      <c r="BA25" s="13"/>
      <c r="BB25" s="13">
        <v>0</v>
      </c>
      <c r="BC25" s="13"/>
      <c r="BD25" s="13">
        <v>12046</v>
      </c>
      <c r="BE25" s="13"/>
      <c r="BF25" s="13">
        <v>12046</v>
      </c>
      <c r="BG25" s="29"/>
      <c r="BH25" s="13">
        <v>0</v>
      </c>
      <c r="BI25" s="13"/>
      <c r="BJ25" s="13">
        <v>0</v>
      </c>
      <c r="BK25" s="29"/>
      <c r="BL25" s="13">
        <v>0</v>
      </c>
      <c r="BM25" s="13"/>
      <c r="BN25" s="13">
        <v>0</v>
      </c>
      <c r="BP25" s="16"/>
    </row>
    <row r="26" spans="2:69" ht="14.25" customHeight="1">
      <c r="B26" s="9" t="s">
        <v>152</v>
      </c>
      <c r="C26" s="9"/>
      <c r="D26" s="13">
        <v>25</v>
      </c>
      <c r="E26" s="13"/>
      <c r="F26" s="13">
        <v>0</v>
      </c>
      <c r="G26" s="13"/>
      <c r="H26" s="13">
        <v>0</v>
      </c>
      <c r="I26" s="13"/>
      <c r="J26" s="13">
        <v>0</v>
      </c>
      <c r="K26" s="13"/>
      <c r="L26" s="13">
        <v>0</v>
      </c>
      <c r="M26" s="13"/>
      <c r="N26" s="13">
        <v>0</v>
      </c>
      <c r="O26" s="13"/>
      <c r="P26" s="13">
        <v>0</v>
      </c>
      <c r="Q26" s="13"/>
      <c r="R26" s="13">
        <v>0</v>
      </c>
      <c r="S26" s="13"/>
      <c r="T26" s="13">
        <v>0</v>
      </c>
      <c r="U26" s="13"/>
      <c r="V26" s="13">
        <v>0</v>
      </c>
      <c r="W26" s="13"/>
      <c r="X26" s="13">
        <v>0</v>
      </c>
      <c r="Y26" s="13"/>
      <c r="Z26" s="13">
        <v>0</v>
      </c>
      <c r="AA26" s="27"/>
      <c r="AB26" s="13">
        <v>0</v>
      </c>
      <c r="AC26" s="13"/>
      <c r="AD26" s="13">
        <v>0</v>
      </c>
      <c r="AE26" s="13"/>
      <c r="AF26" s="13">
        <v>0</v>
      </c>
      <c r="AG26" s="13"/>
      <c r="AH26" s="13">
        <v>484</v>
      </c>
      <c r="AI26" s="13"/>
      <c r="AJ26" s="13">
        <v>5</v>
      </c>
      <c r="AK26" s="27"/>
      <c r="AL26" s="13">
        <v>489</v>
      </c>
      <c r="AM26" s="13"/>
      <c r="AN26" s="13">
        <v>0</v>
      </c>
      <c r="AO26" s="13"/>
      <c r="AP26" s="13">
        <v>0</v>
      </c>
      <c r="AQ26" s="13"/>
      <c r="AR26" s="13">
        <v>0</v>
      </c>
      <c r="AS26" s="13"/>
      <c r="AT26" s="13">
        <v>0</v>
      </c>
      <c r="AU26" s="13"/>
      <c r="AV26" s="13">
        <v>0</v>
      </c>
      <c r="AW26" s="13"/>
      <c r="AX26" s="13">
        <v>0</v>
      </c>
      <c r="AY26" s="13"/>
      <c r="AZ26" s="13">
        <v>0</v>
      </c>
      <c r="BA26" s="13"/>
      <c r="BB26" s="13">
        <v>0</v>
      </c>
      <c r="BC26" s="13"/>
      <c r="BD26" s="13">
        <v>0</v>
      </c>
      <c r="BE26" s="13"/>
      <c r="BF26" s="13">
        <v>0</v>
      </c>
      <c r="BG26" s="29"/>
      <c r="BH26" s="13">
        <v>0</v>
      </c>
      <c r="BI26" s="13"/>
      <c r="BJ26" s="13">
        <v>0</v>
      </c>
      <c r="BK26" s="29"/>
      <c r="BL26" s="13">
        <v>0</v>
      </c>
      <c r="BM26" s="13"/>
      <c r="BN26" s="13">
        <v>0</v>
      </c>
      <c r="BP26" s="16"/>
    </row>
    <row r="27" spans="2:69" ht="5.25" customHeight="1">
      <c r="B27" s="9"/>
      <c r="C27" s="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27"/>
      <c r="AB27" s="13"/>
      <c r="AC27" s="13"/>
      <c r="AD27" s="13"/>
      <c r="AE27" s="13"/>
      <c r="AF27" s="13"/>
      <c r="AG27" s="13"/>
      <c r="AH27" s="13"/>
      <c r="AI27" s="13"/>
      <c r="AJ27" s="13"/>
      <c r="AK27" s="27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29"/>
      <c r="BH27" s="13"/>
      <c r="BI27" s="13"/>
      <c r="BJ27" s="13"/>
      <c r="BK27" s="29"/>
      <c r="BL27" s="13"/>
      <c r="BM27" s="13"/>
      <c r="BN27" s="13"/>
      <c r="BP27" s="16"/>
    </row>
    <row r="28" spans="2:69" ht="15">
      <c r="B28" s="66" t="s">
        <v>153</v>
      </c>
      <c r="C28" s="73"/>
      <c r="D28" s="67">
        <v>-24784</v>
      </c>
      <c r="E28" s="67"/>
      <c r="F28" s="67">
        <v>-39885</v>
      </c>
      <c r="G28" s="67"/>
      <c r="H28" s="67">
        <v>-41327</v>
      </c>
      <c r="I28" s="67"/>
      <c r="J28" s="67">
        <v>-4810</v>
      </c>
      <c r="K28" s="67"/>
      <c r="L28" s="67">
        <v>-4812</v>
      </c>
      <c r="M28" s="69"/>
      <c r="N28" s="67">
        <v>-6403</v>
      </c>
      <c r="O28" s="67"/>
      <c r="P28" s="69">
        <v>-12804</v>
      </c>
      <c r="Q28" s="67"/>
      <c r="R28" s="69">
        <v>-28829</v>
      </c>
      <c r="S28" s="67"/>
      <c r="T28" s="67">
        <v>-9985</v>
      </c>
      <c r="U28" s="67"/>
      <c r="V28" s="67">
        <v>-6417</v>
      </c>
      <c r="W28" s="67"/>
      <c r="X28" s="67">
        <v>-5261</v>
      </c>
      <c r="Y28" s="67"/>
      <c r="Z28" s="67">
        <v>-6816</v>
      </c>
      <c r="AA28" s="128"/>
      <c r="AB28" s="67">
        <v>-28479</v>
      </c>
      <c r="AC28" s="67"/>
      <c r="AD28" s="67">
        <v>-7349</v>
      </c>
      <c r="AE28" s="67"/>
      <c r="AF28" s="67">
        <v>-7672</v>
      </c>
      <c r="AG28" s="67"/>
      <c r="AH28" s="67">
        <v>-7177</v>
      </c>
      <c r="AI28" s="67"/>
      <c r="AJ28" s="67">
        <v>-6313</v>
      </c>
      <c r="AK28" s="128"/>
      <c r="AL28" s="67">
        <v>-28511</v>
      </c>
      <c r="AM28" s="67"/>
      <c r="AN28" s="67">
        <v>-4838</v>
      </c>
      <c r="AO28" s="67"/>
      <c r="AP28" s="67">
        <v>-3739</v>
      </c>
      <c r="AQ28" s="67"/>
      <c r="AR28" s="67">
        <v>-5645</v>
      </c>
      <c r="AS28" s="67"/>
      <c r="AT28" s="67">
        <v>-6326</v>
      </c>
      <c r="AU28" s="67"/>
      <c r="AV28" s="67">
        <v>-20548</v>
      </c>
      <c r="AW28" s="67"/>
      <c r="AX28" s="67">
        <v>-6894</v>
      </c>
      <c r="AY28" s="67"/>
      <c r="AZ28" s="67">
        <v>-5541</v>
      </c>
      <c r="BA28" s="67"/>
      <c r="BB28" s="67">
        <v>-13928</v>
      </c>
      <c r="BC28" s="67"/>
      <c r="BD28" s="67">
        <v>-4631</v>
      </c>
      <c r="BE28" s="67"/>
      <c r="BF28" s="67">
        <v>-30994</v>
      </c>
      <c r="BG28" s="31"/>
      <c r="BH28" s="67">
        <v>-8576.5893587306455</v>
      </c>
      <c r="BI28" s="67"/>
      <c r="BJ28" s="67">
        <v>-12435</v>
      </c>
      <c r="BK28" s="31"/>
      <c r="BL28" s="67">
        <v>-14222</v>
      </c>
      <c r="BM28" s="67"/>
      <c r="BN28" s="67">
        <v>-26364</v>
      </c>
      <c r="BP28" s="16"/>
    </row>
    <row r="29" spans="2:69" ht="6.75" customHeight="1">
      <c r="D29" s="29"/>
      <c r="E29" s="33"/>
      <c r="F29" s="33"/>
      <c r="G29" s="33"/>
      <c r="H29" s="33"/>
      <c r="I29" s="33"/>
      <c r="J29" s="33"/>
      <c r="K29" s="33"/>
      <c r="L29" s="33"/>
      <c r="M29" s="30"/>
      <c r="N29" s="33"/>
      <c r="O29" s="29"/>
      <c r="P29" s="33"/>
      <c r="Q29" s="29"/>
      <c r="R29" s="33"/>
      <c r="S29" s="29"/>
      <c r="T29" s="33"/>
      <c r="U29" s="29"/>
      <c r="V29" s="33"/>
      <c r="W29" s="29"/>
      <c r="X29" s="33"/>
      <c r="Y29" s="29"/>
      <c r="Z29" s="29"/>
      <c r="AA29" s="33"/>
      <c r="AB29" s="33"/>
      <c r="AC29" s="29"/>
      <c r="AD29" s="33"/>
      <c r="AE29" s="29"/>
      <c r="AF29" s="33"/>
      <c r="AG29" s="29"/>
      <c r="AH29" s="33"/>
      <c r="AI29" s="29"/>
      <c r="AJ29" s="29"/>
      <c r="AK29" s="33"/>
      <c r="AL29" s="33"/>
      <c r="AM29" s="29"/>
      <c r="AN29" s="33"/>
      <c r="AO29" s="29"/>
      <c r="AP29" s="33"/>
      <c r="AQ29" s="29"/>
      <c r="AR29" s="33"/>
      <c r="AS29" s="29"/>
      <c r="AT29" s="33"/>
      <c r="AU29" s="29"/>
      <c r="AV29" s="33"/>
      <c r="AW29" s="29"/>
      <c r="AX29" s="33"/>
      <c r="AY29" s="29"/>
      <c r="AZ29" s="33"/>
      <c r="BA29" s="29"/>
      <c r="BB29" s="33"/>
      <c r="BC29" s="29"/>
      <c r="BD29" s="33"/>
      <c r="BE29" s="29"/>
      <c r="BF29" s="33"/>
      <c r="BG29" s="33"/>
      <c r="BH29" s="33"/>
      <c r="BI29" s="29"/>
      <c r="BJ29" s="33"/>
      <c r="BK29" s="29"/>
      <c r="BL29" s="33"/>
      <c r="BM29" s="29"/>
      <c r="BN29" s="33"/>
      <c r="BP29" s="16"/>
    </row>
    <row r="30" spans="2:69" ht="15">
      <c r="B30" s="66" t="s">
        <v>154</v>
      </c>
      <c r="C30" s="73"/>
      <c r="D30" s="67">
        <v>5880</v>
      </c>
      <c r="E30" s="67"/>
      <c r="F30" s="67">
        <v>-5230</v>
      </c>
      <c r="G30" s="67"/>
      <c r="H30" s="67">
        <v>2304</v>
      </c>
      <c r="I30" s="67"/>
      <c r="J30" s="67">
        <v>3667</v>
      </c>
      <c r="K30" s="67"/>
      <c r="L30" s="67">
        <v>-1578</v>
      </c>
      <c r="M30" s="69"/>
      <c r="N30" s="67">
        <v>15672</v>
      </c>
      <c r="O30" s="67"/>
      <c r="P30" s="69">
        <v>2119</v>
      </c>
      <c r="Q30" s="67"/>
      <c r="R30" s="69">
        <v>19881</v>
      </c>
      <c r="S30" s="67"/>
      <c r="T30" s="67">
        <v>-1896</v>
      </c>
      <c r="U30" s="67"/>
      <c r="V30" s="67">
        <v>11193</v>
      </c>
      <c r="W30" s="67"/>
      <c r="X30" s="67">
        <v>-6036</v>
      </c>
      <c r="Y30" s="67"/>
      <c r="Z30" s="67">
        <v>11276</v>
      </c>
      <c r="AA30" s="128"/>
      <c r="AB30" s="67">
        <v>14537</v>
      </c>
      <c r="AC30" s="67"/>
      <c r="AD30" s="67">
        <v>-12930</v>
      </c>
      <c r="AE30" s="67"/>
      <c r="AF30" s="67">
        <v>-19260</v>
      </c>
      <c r="AG30" s="67"/>
      <c r="AH30" s="67">
        <v>-4107</v>
      </c>
      <c r="AI30" s="67"/>
      <c r="AJ30" s="67">
        <v>3546</v>
      </c>
      <c r="AK30" s="128"/>
      <c r="AL30" s="67">
        <v>-32751</v>
      </c>
      <c r="AM30" s="67"/>
      <c r="AN30" s="67">
        <v>5407</v>
      </c>
      <c r="AO30" s="67"/>
      <c r="AP30" s="67">
        <v>25831</v>
      </c>
      <c r="AQ30" s="67"/>
      <c r="AR30" s="67">
        <v>-755</v>
      </c>
      <c r="AS30" s="67"/>
      <c r="AT30" s="67">
        <v>21640</v>
      </c>
      <c r="AU30" s="67"/>
      <c r="AV30" s="67">
        <v>52123</v>
      </c>
      <c r="AW30" s="67"/>
      <c r="AX30" s="67">
        <v>26556</v>
      </c>
      <c r="AY30" s="67"/>
      <c r="AZ30" s="67">
        <v>24838</v>
      </c>
      <c r="BA30" s="67"/>
      <c r="BB30" s="67">
        <v>-2673</v>
      </c>
      <c r="BC30" s="67"/>
      <c r="BD30" s="67">
        <v>25432</v>
      </c>
      <c r="BE30" s="67"/>
      <c r="BF30" s="67">
        <v>74153</v>
      </c>
      <c r="BG30" s="31"/>
      <c r="BH30" s="67">
        <v>31237.903311197046</v>
      </c>
      <c r="BI30" s="67"/>
      <c r="BJ30" s="67">
        <v>51394</v>
      </c>
      <c r="BK30" s="31"/>
      <c r="BL30" s="67">
        <v>30483</v>
      </c>
      <c r="BM30" s="67"/>
      <c r="BN30" s="67">
        <v>48720</v>
      </c>
      <c r="BP30" s="16"/>
    </row>
    <row r="31" spans="2:69">
      <c r="D31" s="29"/>
      <c r="E31" s="33"/>
      <c r="F31" s="33"/>
      <c r="G31" s="33"/>
      <c r="H31" s="33"/>
      <c r="I31" s="33"/>
      <c r="J31" s="33"/>
      <c r="K31" s="33"/>
      <c r="L31" s="33"/>
      <c r="M31" s="30"/>
      <c r="N31" s="33"/>
      <c r="O31" s="29"/>
      <c r="P31" s="33"/>
      <c r="Q31" s="29"/>
      <c r="R31" s="33"/>
      <c r="S31" s="29"/>
      <c r="T31" s="33"/>
      <c r="U31" s="29"/>
      <c r="V31" s="33"/>
      <c r="W31" s="29"/>
      <c r="X31" s="33"/>
      <c r="Y31" s="29"/>
      <c r="Z31" s="29"/>
      <c r="AA31" s="33"/>
      <c r="AB31" s="33"/>
      <c r="AC31" s="29"/>
      <c r="AD31" s="33"/>
      <c r="AE31" s="29"/>
      <c r="AF31" s="33"/>
      <c r="AG31" s="29"/>
      <c r="AH31" s="33"/>
      <c r="AI31" s="29"/>
      <c r="AJ31" s="29"/>
      <c r="AK31" s="33"/>
      <c r="AL31" s="33"/>
      <c r="AM31" s="29"/>
      <c r="AN31" s="33"/>
      <c r="AO31" s="29"/>
      <c r="AP31" s="33"/>
      <c r="AQ31" s="29"/>
      <c r="AR31" s="33"/>
      <c r="AS31" s="29"/>
      <c r="AT31" s="33"/>
      <c r="AU31" s="29"/>
      <c r="AV31" s="33"/>
      <c r="AW31" s="29"/>
      <c r="AX31" s="33"/>
      <c r="AY31" s="29"/>
      <c r="AZ31" s="33"/>
      <c r="BA31" s="29"/>
      <c r="BB31" s="33"/>
      <c r="BC31" s="29"/>
      <c r="BD31" s="33"/>
      <c r="BE31" s="29"/>
      <c r="BF31" s="33"/>
      <c r="BG31" s="33"/>
      <c r="BH31" s="33"/>
      <c r="BI31" s="29"/>
      <c r="BJ31" s="33"/>
      <c r="BK31" s="29"/>
      <c r="BL31" s="33"/>
      <c r="BM31" s="29"/>
      <c r="BN31" s="33"/>
      <c r="BP31" s="16"/>
    </row>
    <row r="32" spans="2:69">
      <c r="B32" s="9" t="s">
        <v>155</v>
      </c>
      <c r="C32" s="9"/>
      <c r="D32" s="13">
        <v>0</v>
      </c>
      <c r="E32" s="13"/>
      <c r="F32" s="13">
        <v>20560</v>
      </c>
      <c r="G32" s="13"/>
      <c r="H32" s="13">
        <v>30102</v>
      </c>
      <c r="I32" s="13"/>
      <c r="J32" s="13">
        <v>0</v>
      </c>
      <c r="K32" s="13"/>
      <c r="L32" s="13">
        <v>0</v>
      </c>
      <c r="M32" s="10"/>
      <c r="N32" s="13">
        <v>0</v>
      </c>
      <c r="O32" s="13"/>
      <c r="P32" s="10">
        <v>10000</v>
      </c>
      <c r="Q32" s="13"/>
      <c r="R32" s="10">
        <v>10000</v>
      </c>
      <c r="S32" s="13"/>
      <c r="T32" s="13">
        <v>0</v>
      </c>
      <c r="U32" s="13"/>
      <c r="V32" s="13">
        <v>0</v>
      </c>
      <c r="W32" s="13"/>
      <c r="X32" s="13">
        <v>0</v>
      </c>
      <c r="Y32" s="13"/>
      <c r="Z32" s="13">
        <v>0</v>
      </c>
      <c r="AA32" s="27"/>
      <c r="AB32" s="13">
        <v>0</v>
      </c>
      <c r="AC32" s="13"/>
      <c r="AD32" s="13">
        <v>0</v>
      </c>
      <c r="AE32" s="13"/>
      <c r="AF32" s="13">
        <v>0</v>
      </c>
      <c r="AG32" s="13"/>
      <c r="AH32" s="13">
        <v>0</v>
      </c>
      <c r="AI32" s="13"/>
      <c r="AJ32" s="13">
        <v>0</v>
      </c>
      <c r="AK32" s="27"/>
      <c r="AL32" s="13">
        <v>0</v>
      </c>
      <c r="AM32" s="13"/>
      <c r="AN32" s="13">
        <v>30000</v>
      </c>
      <c r="AO32" s="13"/>
      <c r="AP32" s="13">
        <v>0</v>
      </c>
      <c r="AQ32" s="13"/>
      <c r="AR32" s="13">
        <v>0</v>
      </c>
      <c r="AS32" s="13"/>
      <c r="AT32" s="13">
        <v>0</v>
      </c>
      <c r="AU32" s="13"/>
      <c r="AV32" s="13">
        <v>30000</v>
      </c>
      <c r="AW32" s="13"/>
      <c r="AX32" s="13">
        <v>0</v>
      </c>
      <c r="AY32" s="13"/>
      <c r="AZ32" s="13">
        <v>0</v>
      </c>
      <c r="BA32" s="13"/>
      <c r="BB32" s="13">
        <v>0</v>
      </c>
      <c r="BC32" s="13"/>
      <c r="BD32" s="13">
        <v>0</v>
      </c>
      <c r="BE32" s="13"/>
      <c r="BF32" s="13">
        <v>0</v>
      </c>
      <c r="BG32" s="29"/>
      <c r="BH32" s="13">
        <v>30000</v>
      </c>
      <c r="BI32" s="13"/>
      <c r="BJ32" s="13">
        <v>0</v>
      </c>
      <c r="BK32" s="29"/>
      <c r="BL32" s="13">
        <v>30000</v>
      </c>
      <c r="BM32" s="13"/>
      <c r="BN32" s="13">
        <v>0</v>
      </c>
      <c r="BP32" s="16"/>
      <c r="BQ32" s="16"/>
    </row>
    <row r="33" spans="2:69">
      <c r="B33" s="9" t="s">
        <v>156</v>
      </c>
      <c r="D33" s="13">
        <v>-4844</v>
      </c>
      <c r="E33" s="29"/>
      <c r="F33" s="13">
        <v>-6508</v>
      </c>
      <c r="G33" s="29"/>
      <c r="H33" s="13">
        <v>-7185</v>
      </c>
      <c r="I33" s="29"/>
      <c r="J33" s="13">
        <v>-2016</v>
      </c>
      <c r="K33" s="29"/>
      <c r="L33" s="13">
        <v>-3951</v>
      </c>
      <c r="M33" s="30"/>
      <c r="N33" s="13">
        <v>-2984</v>
      </c>
      <c r="O33" s="29"/>
      <c r="P33" s="30">
        <v>-2984</v>
      </c>
      <c r="Q33" s="29"/>
      <c r="R33" s="30">
        <v>-11934</v>
      </c>
      <c r="S33" s="29"/>
      <c r="T33" s="13">
        <v>-2984</v>
      </c>
      <c r="U33" s="29"/>
      <c r="V33" s="13">
        <v>-2824</v>
      </c>
      <c r="W33" s="29"/>
      <c r="X33" s="13">
        <v>-3449</v>
      </c>
      <c r="Y33" s="29"/>
      <c r="Z33" s="13">
        <v>-3448</v>
      </c>
      <c r="AA33" s="33"/>
      <c r="AB33" s="13">
        <v>-12704</v>
      </c>
      <c r="AC33" s="29"/>
      <c r="AD33" s="13">
        <v>-2949</v>
      </c>
      <c r="AE33" s="29"/>
      <c r="AF33" s="13">
        <v>-2514</v>
      </c>
      <c r="AG33" s="29"/>
      <c r="AH33" s="13">
        <v>-2514</v>
      </c>
      <c r="AI33" s="29"/>
      <c r="AJ33" s="13">
        <v>-2514</v>
      </c>
      <c r="AK33" s="33"/>
      <c r="AL33" s="13">
        <v>-10490</v>
      </c>
      <c r="AM33" s="29"/>
      <c r="AN33" s="13">
        <v>-2514</v>
      </c>
      <c r="AO33" s="29"/>
      <c r="AP33" s="13">
        <v>-2514</v>
      </c>
      <c r="AQ33" s="29"/>
      <c r="AR33" s="13">
        <v>-1735</v>
      </c>
      <c r="AS33" s="29"/>
      <c r="AT33" s="13">
        <v>-3292</v>
      </c>
      <c r="AU33" s="29"/>
      <c r="AV33" s="13">
        <v>-10055</v>
      </c>
      <c r="AW33" s="29"/>
      <c r="AX33" s="13">
        <v>-1771</v>
      </c>
      <c r="AY33" s="29"/>
      <c r="AZ33" s="13">
        <v>-2208</v>
      </c>
      <c r="BA33" s="29"/>
      <c r="BB33" s="13">
        <v>-2208</v>
      </c>
      <c r="BC33" s="29"/>
      <c r="BD33" s="13">
        <v>-2646</v>
      </c>
      <c r="BE33" s="29"/>
      <c r="BF33" s="13">
        <v>-8833</v>
      </c>
      <c r="BG33" s="29"/>
      <c r="BH33" s="13">
        <v>-5027.49</v>
      </c>
      <c r="BI33" s="29"/>
      <c r="BJ33" s="13">
        <v>-3979</v>
      </c>
      <c r="BK33" s="29"/>
      <c r="BL33" s="13">
        <v>-6762</v>
      </c>
      <c r="BM33" s="29"/>
      <c r="BN33" s="13">
        <v>-6187</v>
      </c>
      <c r="BP33" s="16"/>
      <c r="BQ33" s="16"/>
    </row>
    <row r="34" spans="2:69">
      <c r="B34" s="9" t="s">
        <v>157</v>
      </c>
      <c r="C34" s="9"/>
      <c r="D34" s="13">
        <v>15700</v>
      </c>
      <c r="E34" s="13"/>
      <c r="F34" s="13">
        <v>2466</v>
      </c>
      <c r="G34" s="13"/>
      <c r="H34" s="13">
        <v>-18166</v>
      </c>
      <c r="I34" s="13"/>
      <c r="J34" s="13">
        <v>-1</v>
      </c>
      <c r="K34" s="13"/>
      <c r="L34" s="13">
        <v>13654</v>
      </c>
      <c r="M34" s="10"/>
      <c r="N34" s="13">
        <v>-9653</v>
      </c>
      <c r="O34" s="13"/>
      <c r="P34" s="10">
        <v>-4001</v>
      </c>
      <c r="Q34" s="13"/>
      <c r="R34" s="10">
        <v>-1</v>
      </c>
      <c r="S34" s="13"/>
      <c r="T34" s="13">
        <v>0</v>
      </c>
      <c r="U34" s="13"/>
      <c r="V34" s="13">
        <v>0</v>
      </c>
      <c r="W34" s="13"/>
      <c r="X34" s="13">
        <v>6024</v>
      </c>
      <c r="Y34" s="13"/>
      <c r="Z34" s="13">
        <v>-6024</v>
      </c>
      <c r="AA34" s="27"/>
      <c r="AB34" s="13">
        <v>0</v>
      </c>
      <c r="AC34" s="13"/>
      <c r="AD34" s="13">
        <v>16618</v>
      </c>
      <c r="AE34" s="13"/>
      <c r="AF34" s="13">
        <v>34044</v>
      </c>
      <c r="AG34" s="13"/>
      <c r="AH34" s="13">
        <v>6294</v>
      </c>
      <c r="AI34" s="13"/>
      <c r="AJ34" s="13">
        <v>-603</v>
      </c>
      <c r="AK34" s="27"/>
      <c r="AL34" s="13">
        <v>56353</v>
      </c>
      <c r="AM34" s="13"/>
      <c r="AN34" s="13">
        <v>-33242</v>
      </c>
      <c r="AO34" s="13"/>
      <c r="AP34" s="13">
        <v>-10791</v>
      </c>
      <c r="AQ34" s="13"/>
      <c r="AR34" s="13">
        <v>10170</v>
      </c>
      <c r="AS34" s="13"/>
      <c r="AT34" s="13">
        <v>-22490</v>
      </c>
      <c r="AU34" s="13"/>
      <c r="AV34" s="13">
        <v>-56353</v>
      </c>
      <c r="AW34" s="13"/>
      <c r="AX34" s="13">
        <v>0</v>
      </c>
      <c r="AY34" s="13"/>
      <c r="AZ34" s="13">
        <v>0</v>
      </c>
      <c r="BA34" s="13"/>
      <c r="BB34" s="13">
        <v>0</v>
      </c>
      <c r="BC34" s="13"/>
      <c r="BD34" s="13">
        <v>0</v>
      </c>
      <c r="BE34" s="13"/>
      <c r="BF34" s="13">
        <v>0</v>
      </c>
      <c r="BG34" s="29"/>
      <c r="BH34" s="13">
        <v>-44032.835310000002</v>
      </c>
      <c r="BI34" s="13"/>
      <c r="BJ34" s="13">
        <v>0</v>
      </c>
      <c r="BK34" s="29"/>
      <c r="BL34" s="13">
        <v>-33863</v>
      </c>
      <c r="BM34" s="13"/>
      <c r="BN34" s="13">
        <v>0</v>
      </c>
      <c r="BP34" s="16"/>
      <c r="BQ34" s="16"/>
    </row>
    <row r="35" spans="2:69">
      <c r="B35" s="9" t="s">
        <v>158</v>
      </c>
      <c r="D35" s="13">
        <v>0</v>
      </c>
      <c r="E35" s="29"/>
      <c r="F35" s="13">
        <v>0</v>
      </c>
      <c r="G35" s="29"/>
      <c r="H35" s="13">
        <v>-1594</v>
      </c>
      <c r="I35" s="29"/>
      <c r="J35" s="13">
        <v>-469</v>
      </c>
      <c r="K35" s="29"/>
      <c r="L35" s="13">
        <v>-462</v>
      </c>
      <c r="M35" s="30"/>
      <c r="N35" s="13">
        <v>-453</v>
      </c>
      <c r="O35" s="29"/>
      <c r="P35" s="30">
        <v>-610</v>
      </c>
      <c r="Q35" s="29"/>
      <c r="R35" s="30">
        <v>-1996</v>
      </c>
      <c r="S35" s="29"/>
      <c r="T35" s="13">
        <v>-456</v>
      </c>
      <c r="U35" s="29"/>
      <c r="V35" s="13">
        <v>-465</v>
      </c>
      <c r="W35" s="29"/>
      <c r="X35" s="13">
        <v>-492</v>
      </c>
      <c r="Y35" s="29"/>
      <c r="Z35" s="13">
        <v>-497</v>
      </c>
      <c r="AA35" s="33"/>
      <c r="AB35" s="13">
        <v>-1911</v>
      </c>
      <c r="AC35" s="29"/>
      <c r="AD35" s="13">
        <v>-463</v>
      </c>
      <c r="AE35" s="29"/>
      <c r="AF35" s="13">
        <v>-478</v>
      </c>
      <c r="AG35" s="29"/>
      <c r="AH35" s="13">
        <v>-470</v>
      </c>
      <c r="AI35" s="29"/>
      <c r="AJ35" s="13">
        <v>-498</v>
      </c>
      <c r="AK35" s="33"/>
      <c r="AL35" s="13">
        <v>-1909</v>
      </c>
      <c r="AM35" s="29"/>
      <c r="AN35" s="13">
        <v>-456</v>
      </c>
      <c r="AO35" s="29"/>
      <c r="AP35" s="13">
        <v>-440</v>
      </c>
      <c r="AQ35" s="29"/>
      <c r="AR35" s="13">
        <v>-435</v>
      </c>
      <c r="AS35" s="29"/>
      <c r="AT35" s="13">
        <v>-571</v>
      </c>
      <c r="AU35" s="29"/>
      <c r="AV35" s="13">
        <v>-1902</v>
      </c>
      <c r="AW35" s="29"/>
      <c r="AX35" s="13">
        <v>-473</v>
      </c>
      <c r="AY35" s="29"/>
      <c r="AZ35" s="13">
        <v>-425</v>
      </c>
      <c r="BA35" s="29"/>
      <c r="BB35" s="13">
        <v>-434</v>
      </c>
      <c r="BC35" s="29"/>
      <c r="BD35" s="13">
        <v>-596</v>
      </c>
      <c r="BE35" s="29"/>
      <c r="BF35" s="13">
        <v>-1928</v>
      </c>
      <c r="BG35" s="29"/>
      <c r="BH35" s="13">
        <v>-895.91502918803872</v>
      </c>
      <c r="BI35" s="29"/>
      <c r="BJ35" s="13">
        <v>-898</v>
      </c>
      <c r="BK35" s="29"/>
      <c r="BL35" s="13">
        <v>-1331</v>
      </c>
      <c r="BM35" s="29"/>
      <c r="BN35" s="13">
        <v>-1332</v>
      </c>
      <c r="BP35" s="16"/>
      <c r="BQ35" s="16"/>
    </row>
    <row r="36" spans="2:69">
      <c r="B36" s="9" t="s">
        <v>159</v>
      </c>
      <c r="C36" s="9"/>
      <c r="D36" s="13">
        <v>2599</v>
      </c>
      <c r="E36" s="13"/>
      <c r="F36" s="13">
        <v>0</v>
      </c>
      <c r="G36" s="13"/>
      <c r="H36" s="13">
        <v>0</v>
      </c>
      <c r="I36" s="13"/>
      <c r="J36" s="13">
        <v>0</v>
      </c>
      <c r="K36" s="13"/>
      <c r="L36" s="13">
        <v>0</v>
      </c>
      <c r="M36" s="10"/>
      <c r="N36" s="13">
        <v>0</v>
      </c>
      <c r="O36" s="13"/>
      <c r="P36" s="10">
        <v>0</v>
      </c>
      <c r="Q36" s="13"/>
      <c r="R36" s="10">
        <v>0</v>
      </c>
      <c r="S36" s="13"/>
      <c r="T36" s="13">
        <v>0</v>
      </c>
      <c r="U36" s="13"/>
      <c r="V36" s="13">
        <v>0</v>
      </c>
      <c r="W36" s="13"/>
      <c r="X36" s="13">
        <v>0</v>
      </c>
      <c r="Y36" s="13"/>
      <c r="Z36" s="13">
        <v>0</v>
      </c>
      <c r="AA36" s="27"/>
      <c r="AB36" s="13">
        <v>0</v>
      </c>
      <c r="AC36" s="13"/>
      <c r="AD36" s="13">
        <v>0</v>
      </c>
      <c r="AE36" s="13"/>
      <c r="AF36" s="13">
        <v>0</v>
      </c>
      <c r="AG36" s="13"/>
      <c r="AH36" s="13">
        <v>0</v>
      </c>
      <c r="AI36" s="13"/>
      <c r="AJ36" s="13">
        <v>0</v>
      </c>
      <c r="AK36" s="27"/>
      <c r="AL36" s="13">
        <v>0</v>
      </c>
      <c r="AM36" s="13"/>
      <c r="AN36" s="13">
        <v>0</v>
      </c>
      <c r="AO36" s="13"/>
      <c r="AP36" s="13">
        <v>0</v>
      </c>
      <c r="AQ36" s="13"/>
      <c r="AR36" s="13">
        <v>0</v>
      </c>
      <c r="AS36" s="13"/>
      <c r="AT36" s="13">
        <v>0</v>
      </c>
      <c r="AU36" s="13"/>
      <c r="AV36" s="13">
        <v>0</v>
      </c>
      <c r="AW36" s="13"/>
      <c r="AX36" s="13">
        <v>0</v>
      </c>
      <c r="AY36" s="13"/>
      <c r="AZ36" s="13">
        <v>0</v>
      </c>
      <c r="BA36" s="13"/>
      <c r="BB36" s="13">
        <v>0</v>
      </c>
      <c r="BC36" s="13"/>
      <c r="BD36" s="13">
        <v>0</v>
      </c>
      <c r="BE36" s="13"/>
      <c r="BF36" s="13">
        <v>0</v>
      </c>
      <c r="BG36" s="29"/>
      <c r="BH36" s="13">
        <v>0</v>
      </c>
      <c r="BI36" s="13"/>
      <c r="BJ36" s="13">
        <v>0</v>
      </c>
      <c r="BK36" s="29"/>
      <c r="BL36" s="13">
        <v>0</v>
      </c>
      <c r="BM36" s="13"/>
      <c r="BN36" s="13">
        <v>0</v>
      </c>
      <c r="BP36" s="16"/>
      <c r="BQ36" s="16"/>
    </row>
    <row r="37" spans="2:69">
      <c r="B37" s="9" t="s">
        <v>160</v>
      </c>
      <c r="D37" s="13">
        <v>-740</v>
      </c>
      <c r="E37" s="29"/>
      <c r="F37" s="13">
        <v>0</v>
      </c>
      <c r="G37" s="29"/>
      <c r="H37" s="13">
        <v>0</v>
      </c>
      <c r="I37" s="29"/>
      <c r="J37" s="13">
        <v>0</v>
      </c>
      <c r="K37" s="29"/>
      <c r="L37" s="13">
        <v>0</v>
      </c>
      <c r="M37" s="30"/>
      <c r="N37" s="13">
        <v>0</v>
      </c>
      <c r="O37" s="29"/>
      <c r="P37" s="30">
        <v>0</v>
      </c>
      <c r="Q37" s="29"/>
      <c r="R37" s="30">
        <v>0</v>
      </c>
      <c r="S37" s="29"/>
      <c r="T37" s="13">
        <v>0</v>
      </c>
      <c r="U37" s="29"/>
      <c r="V37" s="13">
        <v>0</v>
      </c>
      <c r="W37" s="29"/>
      <c r="X37" s="13">
        <v>0</v>
      </c>
      <c r="Y37" s="29"/>
      <c r="Z37" s="29">
        <v>0</v>
      </c>
      <c r="AA37" s="33"/>
      <c r="AB37" s="13">
        <v>0</v>
      </c>
      <c r="AC37" s="29"/>
      <c r="AD37" s="13">
        <v>0</v>
      </c>
      <c r="AE37" s="29"/>
      <c r="AF37" s="13">
        <v>0</v>
      </c>
      <c r="AG37" s="29"/>
      <c r="AH37" s="13">
        <v>0</v>
      </c>
      <c r="AI37" s="29"/>
      <c r="AJ37" s="29">
        <v>0</v>
      </c>
      <c r="AK37" s="33"/>
      <c r="AL37" s="13">
        <v>0</v>
      </c>
      <c r="AM37" s="29"/>
      <c r="AN37" s="13">
        <v>0</v>
      </c>
      <c r="AO37" s="29"/>
      <c r="AP37" s="13">
        <v>0</v>
      </c>
      <c r="AQ37" s="29"/>
      <c r="AR37" s="13">
        <v>0</v>
      </c>
      <c r="AS37" s="29"/>
      <c r="AT37" s="13">
        <v>0</v>
      </c>
      <c r="AU37" s="29"/>
      <c r="AV37" s="13">
        <v>0</v>
      </c>
      <c r="AW37" s="29"/>
      <c r="AX37" s="13">
        <v>0</v>
      </c>
      <c r="AY37" s="29"/>
      <c r="AZ37" s="13">
        <v>0</v>
      </c>
      <c r="BA37" s="29"/>
      <c r="BB37" s="13">
        <v>0</v>
      </c>
      <c r="BC37" s="29"/>
      <c r="BD37" s="13">
        <v>0</v>
      </c>
      <c r="BE37" s="29"/>
      <c r="BF37" s="13">
        <v>0</v>
      </c>
      <c r="BG37" s="29"/>
      <c r="BH37" s="13">
        <v>0</v>
      </c>
      <c r="BI37" s="29"/>
      <c r="BJ37" s="13">
        <v>0</v>
      </c>
      <c r="BK37" s="29"/>
      <c r="BL37" s="13">
        <v>0</v>
      </c>
      <c r="BM37" s="29"/>
      <c r="BN37" s="13">
        <v>0</v>
      </c>
      <c r="BP37" s="16"/>
      <c r="BQ37" s="16"/>
    </row>
    <row r="38" spans="2:69">
      <c r="B38" s="9" t="s">
        <v>161</v>
      </c>
      <c r="C38" s="9"/>
      <c r="D38" s="13">
        <v>0</v>
      </c>
      <c r="E38" s="13"/>
      <c r="F38" s="13">
        <v>0</v>
      </c>
      <c r="G38" s="13"/>
      <c r="H38" s="13">
        <v>0</v>
      </c>
      <c r="I38" s="13"/>
      <c r="J38" s="13">
        <v>0</v>
      </c>
      <c r="K38" s="13"/>
      <c r="L38" s="13">
        <v>0</v>
      </c>
      <c r="M38" s="10"/>
      <c r="N38" s="13">
        <v>0</v>
      </c>
      <c r="O38" s="13"/>
      <c r="P38" s="10">
        <v>0</v>
      </c>
      <c r="Q38" s="13"/>
      <c r="R38" s="10">
        <v>0</v>
      </c>
      <c r="S38" s="13"/>
      <c r="T38" s="13">
        <v>-503</v>
      </c>
      <c r="U38" s="13"/>
      <c r="V38" s="13">
        <v>-507</v>
      </c>
      <c r="W38" s="13"/>
      <c r="X38" s="13">
        <v>-3</v>
      </c>
      <c r="Y38" s="13"/>
      <c r="Z38" s="13">
        <v>0</v>
      </c>
      <c r="AA38" s="27"/>
      <c r="AB38" s="13">
        <v>-1013</v>
      </c>
      <c r="AC38" s="13"/>
      <c r="AD38" s="13">
        <v>0</v>
      </c>
      <c r="AE38" s="13"/>
      <c r="AF38" s="13">
        <v>0</v>
      </c>
      <c r="AG38" s="13"/>
      <c r="AH38" s="13">
        <v>0</v>
      </c>
      <c r="AI38" s="13"/>
      <c r="AJ38" s="13">
        <v>0</v>
      </c>
      <c r="AK38" s="27"/>
      <c r="AL38" s="13">
        <v>0</v>
      </c>
      <c r="AM38" s="13"/>
      <c r="AN38" s="13">
        <v>0</v>
      </c>
      <c r="AO38" s="13"/>
      <c r="AP38" s="13">
        <v>0</v>
      </c>
      <c r="AQ38" s="13"/>
      <c r="AR38" s="13">
        <v>0</v>
      </c>
      <c r="AS38" s="13"/>
      <c r="AT38" s="13">
        <v>0</v>
      </c>
      <c r="AU38" s="13"/>
      <c r="AV38" s="13">
        <v>0</v>
      </c>
      <c r="AW38" s="13"/>
      <c r="AX38" s="13">
        <v>0</v>
      </c>
      <c r="AY38" s="13"/>
      <c r="AZ38" s="13">
        <v>0</v>
      </c>
      <c r="BA38" s="13"/>
      <c r="BB38" s="13">
        <v>0</v>
      </c>
      <c r="BC38" s="13"/>
      <c r="BD38" s="13">
        <v>-1512</v>
      </c>
      <c r="BE38" s="13"/>
      <c r="BF38" s="13">
        <v>-1512</v>
      </c>
      <c r="BG38" s="29"/>
      <c r="BH38" s="13">
        <v>0</v>
      </c>
      <c r="BI38" s="13"/>
      <c r="BJ38" s="13">
        <v>0</v>
      </c>
      <c r="BK38" s="29"/>
      <c r="BL38" s="13">
        <v>0</v>
      </c>
      <c r="BM38" s="13"/>
      <c r="BN38" s="13">
        <v>0</v>
      </c>
      <c r="BP38" s="16"/>
      <c r="BQ38" s="16"/>
    </row>
    <row r="39" spans="2:69">
      <c r="B39" s="9" t="s">
        <v>162</v>
      </c>
      <c r="D39" s="13">
        <v>-17775</v>
      </c>
      <c r="E39" s="29"/>
      <c r="F39" s="13">
        <v>-11194</v>
      </c>
      <c r="G39" s="29"/>
      <c r="H39" s="13">
        <v>-9159</v>
      </c>
      <c r="I39" s="29"/>
      <c r="J39" s="13">
        <v>0</v>
      </c>
      <c r="K39" s="29"/>
      <c r="L39" s="13">
        <v>-7632</v>
      </c>
      <c r="M39" s="30"/>
      <c r="N39" s="13">
        <v>0</v>
      </c>
      <c r="O39" s="29"/>
      <c r="P39" s="30">
        <v>0</v>
      </c>
      <c r="Q39" s="29"/>
      <c r="R39" s="30">
        <v>-7632</v>
      </c>
      <c r="S39" s="29"/>
      <c r="T39" s="13">
        <v>0</v>
      </c>
      <c r="U39" s="29"/>
      <c r="V39" s="13">
        <v>-7821</v>
      </c>
      <c r="W39" s="29"/>
      <c r="X39" s="13">
        <v>0</v>
      </c>
      <c r="Y39" s="29"/>
      <c r="Z39" s="29">
        <v>0</v>
      </c>
      <c r="AA39" s="33"/>
      <c r="AB39" s="13">
        <v>-7821</v>
      </c>
      <c r="AC39" s="29"/>
      <c r="AD39" s="13">
        <v>0</v>
      </c>
      <c r="AE39" s="29"/>
      <c r="AF39" s="13">
        <v>-10136</v>
      </c>
      <c r="AG39" s="29"/>
      <c r="AH39" s="13">
        <v>0</v>
      </c>
      <c r="AI39" s="29"/>
      <c r="AJ39" s="29">
        <v>0</v>
      </c>
      <c r="AK39" s="33"/>
      <c r="AL39" s="13">
        <v>-10136</v>
      </c>
      <c r="AM39" s="29"/>
      <c r="AN39" s="13">
        <v>0</v>
      </c>
      <c r="AO39" s="29"/>
      <c r="AP39" s="13">
        <v>-10685</v>
      </c>
      <c r="AQ39" s="29"/>
      <c r="AR39" s="13">
        <v>0</v>
      </c>
      <c r="AS39" s="29"/>
      <c r="AT39" s="13">
        <v>0</v>
      </c>
      <c r="AU39" s="29"/>
      <c r="AV39" s="13">
        <v>-10685</v>
      </c>
      <c r="AW39" s="29"/>
      <c r="AX39" s="13">
        <v>0</v>
      </c>
      <c r="AY39" s="29"/>
      <c r="AZ39" s="13">
        <v>-12212</v>
      </c>
      <c r="BA39" s="29"/>
      <c r="BB39" s="13">
        <v>0</v>
      </c>
      <c r="BC39" s="29"/>
      <c r="BD39" s="13">
        <v>0</v>
      </c>
      <c r="BE39" s="29"/>
      <c r="BF39" s="13">
        <v>-12212</v>
      </c>
      <c r="BG39" s="29"/>
      <c r="BH39" s="13">
        <v>-10685.151750000001</v>
      </c>
      <c r="BI39" s="29"/>
      <c r="BJ39" s="13">
        <v>-12212</v>
      </c>
      <c r="BK39" s="29"/>
      <c r="BL39" s="13">
        <v>-10685</v>
      </c>
      <c r="BM39" s="29"/>
      <c r="BN39" s="13">
        <v>-12212</v>
      </c>
      <c r="BP39" s="16"/>
      <c r="BQ39" s="16"/>
    </row>
    <row r="40" spans="2:69">
      <c r="B40" s="9" t="s">
        <v>163</v>
      </c>
      <c r="C40" s="9"/>
      <c r="D40" s="13">
        <v>0</v>
      </c>
      <c r="E40" s="13"/>
      <c r="F40" s="13">
        <v>-74</v>
      </c>
      <c r="G40" s="13"/>
      <c r="H40" s="13">
        <v>-171</v>
      </c>
      <c r="I40" s="13"/>
      <c r="J40" s="13">
        <v>-171</v>
      </c>
      <c r="K40" s="13"/>
      <c r="L40" s="13">
        <v>0</v>
      </c>
      <c r="M40" s="10"/>
      <c r="N40" s="13">
        <v>0</v>
      </c>
      <c r="O40" s="13"/>
      <c r="P40" s="10">
        <v>0</v>
      </c>
      <c r="Q40" s="13"/>
      <c r="R40" s="10">
        <v>-171</v>
      </c>
      <c r="S40" s="13"/>
      <c r="T40" s="13">
        <v>-171</v>
      </c>
      <c r="U40" s="13"/>
      <c r="V40" s="13">
        <v>0</v>
      </c>
      <c r="W40" s="13"/>
      <c r="X40" s="13">
        <v>0</v>
      </c>
      <c r="Y40" s="13"/>
      <c r="Z40" s="13">
        <v>0</v>
      </c>
      <c r="AA40" s="27"/>
      <c r="AB40" s="13">
        <v>-171</v>
      </c>
      <c r="AC40" s="13"/>
      <c r="AD40" s="13">
        <v>-171</v>
      </c>
      <c r="AE40" s="13"/>
      <c r="AF40" s="13">
        <v>0</v>
      </c>
      <c r="AG40" s="13"/>
      <c r="AH40" s="13">
        <v>0</v>
      </c>
      <c r="AI40" s="13"/>
      <c r="AJ40" s="13">
        <v>0</v>
      </c>
      <c r="AK40" s="27"/>
      <c r="AL40" s="13">
        <v>-171</v>
      </c>
      <c r="AM40" s="13"/>
      <c r="AN40" s="13">
        <v>-171</v>
      </c>
      <c r="AO40" s="13"/>
      <c r="AP40" s="13">
        <v>0</v>
      </c>
      <c r="AQ40" s="13"/>
      <c r="AR40" s="13">
        <v>0</v>
      </c>
      <c r="AS40" s="13"/>
      <c r="AT40" s="13">
        <v>0</v>
      </c>
      <c r="AU40" s="13"/>
      <c r="AV40" s="13">
        <v>-171</v>
      </c>
      <c r="AW40" s="13"/>
      <c r="AX40" s="13">
        <v>-171</v>
      </c>
      <c r="AY40" s="13"/>
      <c r="AZ40" s="13">
        <v>0</v>
      </c>
      <c r="BA40" s="13"/>
      <c r="BB40" s="13">
        <v>0</v>
      </c>
      <c r="BC40" s="13"/>
      <c r="BD40" s="13">
        <v>0</v>
      </c>
      <c r="BE40" s="13"/>
      <c r="BF40" s="13">
        <v>-171</v>
      </c>
      <c r="BG40" s="29"/>
      <c r="BH40" s="13">
        <v>-170.99715</v>
      </c>
      <c r="BI40" s="13"/>
      <c r="BJ40" s="13">
        <v>-171</v>
      </c>
      <c r="BK40" s="29"/>
      <c r="BL40" s="13">
        <v>-171</v>
      </c>
      <c r="BM40" s="13"/>
      <c r="BN40" s="13">
        <v>-171</v>
      </c>
      <c r="BP40" s="16"/>
      <c r="BQ40" s="16"/>
    </row>
    <row r="41" spans="2:69" ht="6.75" customHeight="1">
      <c r="B41" s="9"/>
      <c r="C41" s="9"/>
      <c r="D41" s="13"/>
      <c r="E41" s="13"/>
      <c r="F41" s="13"/>
      <c r="G41" s="13"/>
      <c r="H41" s="13"/>
      <c r="I41" s="13"/>
      <c r="J41" s="13"/>
      <c r="K41" s="13"/>
      <c r="L41" s="13"/>
      <c r="M41" s="10"/>
      <c r="N41" s="13"/>
      <c r="O41" s="13"/>
      <c r="P41" s="10"/>
      <c r="Q41" s="13"/>
      <c r="R41" s="10"/>
      <c r="S41" s="13"/>
      <c r="T41" s="13"/>
      <c r="U41" s="13"/>
      <c r="V41" s="13"/>
      <c r="W41" s="13"/>
      <c r="X41" s="13"/>
      <c r="Y41" s="13"/>
      <c r="Z41" s="13"/>
      <c r="AA41" s="27"/>
      <c r="AB41" s="13"/>
      <c r="AC41" s="13"/>
      <c r="AD41" s="13"/>
      <c r="AE41" s="13"/>
      <c r="AF41" s="13"/>
      <c r="AG41" s="13"/>
      <c r="AH41" s="13"/>
      <c r="AI41" s="13"/>
      <c r="AJ41" s="13"/>
      <c r="AK41" s="27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29"/>
      <c r="BH41" s="13"/>
      <c r="BI41" s="13"/>
      <c r="BJ41" s="13"/>
      <c r="BK41" s="29"/>
      <c r="BL41" s="13"/>
      <c r="BM41" s="13"/>
      <c r="BN41" s="13"/>
      <c r="BP41" s="16"/>
    </row>
    <row r="42" spans="2:69" ht="15">
      <c r="B42" s="66" t="s">
        <v>164</v>
      </c>
      <c r="C42" s="73"/>
      <c r="D42" s="67">
        <v>-5060</v>
      </c>
      <c r="E42" s="67"/>
      <c r="F42" s="67">
        <v>5250</v>
      </c>
      <c r="G42" s="67"/>
      <c r="H42" s="67">
        <v>-6173</v>
      </c>
      <c r="I42" s="67"/>
      <c r="J42" s="67">
        <v>-2657</v>
      </c>
      <c r="K42" s="67"/>
      <c r="L42" s="67">
        <v>1609</v>
      </c>
      <c r="M42" s="69"/>
      <c r="N42" s="67">
        <v>-13090</v>
      </c>
      <c r="O42" s="67"/>
      <c r="P42" s="69">
        <v>2405</v>
      </c>
      <c r="Q42" s="67"/>
      <c r="R42" s="69">
        <v>-11734</v>
      </c>
      <c r="S42" s="67"/>
      <c r="T42" s="67">
        <v>-4114</v>
      </c>
      <c r="U42" s="67"/>
      <c r="V42" s="67">
        <v>-11617</v>
      </c>
      <c r="W42" s="67"/>
      <c r="X42" s="67">
        <v>2080</v>
      </c>
      <c r="Y42" s="67"/>
      <c r="Z42" s="67">
        <v>-9969</v>
      </c>
      <c r="AA42" s="128"/>
      <c r="AB42" s="67">
        <v>-23620</v>
      </c>
      <c r="AC42" s="67"/>
      <c r="AD42" s="67">
        <v>13036</v>
      </c>
      <c r="AE42" s="67"/>
      <c r="AF42" s="67">
        <v>20917</v>
      </c>
      <c r="AG42" s="67"/>
      <c r="AH42" s="67">
        <v>3310</v>
      </c>
      <c r="AI42" s="67"/>
      <c r="AJ42" s="67">
        <v>-3616</v>
      </c>
      <c r="AK42" s="128"/>
      <c r="AL42" s="67">
        <v>33647</v>
      </c>
      <c r="AM42" s="67"/>
      <c r="AN42" s="67">
        <v>-6383</v>
      </c>
      <c r="AO42" s="67"/>
      <c r="AP42" s="67">
        <v>-24430</v>
      </c>
      <c r="AQ42" s="67"/>
      <c r="AR42" s="67">
        <v>8000</v>
      </c>
      <c r="AS42" s="67"/>
      <c r="AT42" s="67">
        <v>-26353</v>
      </c>
      <c r="AU42" s="67"/>
      <c r="AV42" s="67">
        <v>-49166</v>
      </c>
      <c r="AW42" s="67"/>
      <c r="AX42" s="67">
        <v>-2415</v>
      </c>
      <c r="AY42" s="67"/>
      <c r="AZ42" s="67">
        <v>-14845</v>
      </c>
      <c r="BA42" s="67"/>
      <c r="BB42" s="67">
        <v>-2642</v>
      </c>
      <c r="BC42" s="67"/>
      <c r="BD42" s="67">
        <v>-4754</v>
      </c>
      <c r="BE42" s="67"/>
      <c r="BF42" s="67">
        <v>-24656</v>
      </c>
      <c r="BG42" s="31"/>
      <c r="BH42" s="67">
        <v>-30812.38923918804</v>
      </c>
      <c r="BI42" s="67"/>
      <c r="BJ42" s="67">
        <v>-17260</v>
      </c>
      <c r="BK42" s="31"/>
      <c r="BL42" s="67">
        <v>-22813</v>
      </c>
      <c r="BM42" s="67"/>
      <c r="BN42" s="67">
        <v>-19901</v>
      </c>
      <c r="BP42" s="16"/>
    </row>
    <row r="43" spans="2:69">
      <c r="D43" s="29"/>
      <c r="E43" s="33"/>
      <c r="F43" s="29"/>
      <c r="G43" s="33"/>
      <c r="H43" s="29"/>
      <c r="I43" s="33"/>
      <c r="J43" s="29"/>
      <c r="K43" s="33"/>
      <c r="L43" s="29"/>
      <c r="M43" s="30"/>
      <c r="N43" s="29"/>
      <c r="O43" s="29"/>
      <c r="P43" s="30"/>
      <c r="Q43" s="29"/>
      <c r="R43" s="30"/>
      <c r="S43" s="29"/>
      <c r="T43" s="29"/>
      <c r="U43" s="29"/>
      <c r="V43" s="29"/>
      <c r="W43" s="29"/>
      <c r="X43" s="29"/>
      <c r="Y43" s="29"/>
      <c r="Z43" s="29"/>
      <c r="AA43" s="33"/>
      <c r="AB43" s="29"/>
      <c r="AC43" s="29"/>
      <c r="AD43" s="29"/>
      <c r="AE43" s="29"/>
      <c r="AF43" s="29"/>
      <c r="AG43" s="29"/>
      <c r="AH43" s="29"/>
      <c r="AI43" s="29"/>
      <c r="AJ43" s="29"/>
      <c r="AK43" s="33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P43" s="16"/>
    </row>
    <row r="44" spans="2:69" ht="15.75" thickBot="1">
      <c r="B44" s="83" t="s">
        <v>165</v>
      </c>
      <c r="C44" s="129"/>
      <c r="D44" s="85">
        <v>820</v>
      </c>
      <c r="E44" s="85"/>
      <c r="F44" s="85">
        <v>20</v>
      </c>
      <c r="G44" s="85"/>
      <c r="H44" s="85">
        <v>-3869</v>
      </c>
      <c r="I44" s="85"/>
      <c r="J44" s="85">
        <v>1010</v>
      </c>
      <c r="K44" s="85"/>
      <c r="L44" s="85">
        <v>31</v>
      </c>
      <c r="M44" s="84"/>
      <c r="N44" s="85">
        <v>2582</v>
      </c>
      <c r="O44" s="85"/>
      <c r="P44" s="84">
        <v>4524</v>
      </c>
      <c r="Q44" s="85"/>
      <c r="R44" s="84">
        <v>8147</v>
      </c>
      <c r="S44" s="85"/>
      <c r="T44" s="85">
        <v>-6010</v>
      </c>
      <c r="U44" s="85"/>
      <c r="V44" s="85">
        <v>-424</v>
      </c>
      <c r="W44" s="85"/>
      <c r="X44" s="85">
        <v>-3956</v>
      </c>
      <c r="Y44" s="85"/>
      <c r="Z44" s="85">
        <v>1307</v>
      </c>
      <c r="AA44" s="130"/>
      <c r="AB44" s="85">
        <v>-9083</v>
      </c>
      <c r="AC44" s="85"/>
      <c r="AD44" s="85">
        <v>106</v>
      </c>
      <c r="AE44" s="85"/>
      <c r="AF44" s="85">
        <v>1657</v>
      </c>
      <c r="AG44" s="85"/>
      <c r="AH44" s="85">
        <v>-797</v>
      </c>
      <c r="AI44" s="85"/>
      <c r="AJ44" s="85">
        <v>-70</v>
      </c>
      <c r="AK44" s="130"/>
      <c r="AL44" s="85">
        <v>896</v>
      </c>
      <c r="AM44" s="85"/>
      <c r="AN44" s="85">
        <v>-976</v>
      </c>
      <c r="AO44" s="85"/>
      <c r="AP44" s="85">
        <v>1401</v>
      </c>
      <c r="AQ44" s="85"/>
      <c r="AR44" s="85">
        <v>7245</v>
      </c>
      <c r="AS44" s="85"/>
      <c r="AT44" s="85">
        <v>-4713</v>
      </c>
      <c r="AU44" s="85"/>
      <c r="AV44" s="85">
        <v>2957</v>
      </c>
      <c r="AW44" s="85"/>
      <c r="AX44" s="85">
        <v>24141</v>
      </c>
      <c r="AY44" s="85"/>
      <c r="AZ44" s="85">
        <v>9993</v>
      </c>
      <c r="BA44" s="85"/>
      <c r="BB44" s="85">
        <v>-5315</v>
      </c>
      <c r="BC44" s="85"/>
      <c r="BD44" s="85">
        <v>20678</v>
      </c>
      <c r="BE44" s="85"/>
      <c r="BF44" s="85">
        <v>49497</v>
      </c>
      <c r="BG44" s="31"/>
      <c r="BH44" s="85">
        <v>425.51407200900576</v>
      </c>
      <c r="BI44" s="85"/>
      <c r="BJ44" s="85">
        <v>34134</v>
      </c>
      <c r="BK44" s="31"/>
      <c r="BL44" s="85">
        <v>7670</v>
      </c>
      <c r="BM44" s="85"/>
      <c r="BN44" s="85">
        <v>28819</v>
      </c>
      <c r="BP44" s="16"/>
    </row>
    <row r="45" spans="2:69" ht="15" thickTop="1">
      <c r="D45" s="29"/>
      <c r="E45" s="29"/>
      <c r="F45" s="29"/>
      <c r="G45" s="29"/>
      <c r="H45" s="29"/>
      <c r="I45" s="29"/>
      <c r="J45" s="29"/>
      <c r="K45" s="29"/>
      <c r="L45" s="29"/>
      <c r="M45" s="30"/>
      <c r="N45" s="29"/>
      <c r="O45" s="29"/>
      <c r="P45" s="33"/>
      <c r="Q45" s="29"/>
      <c r="R45" s="33"/>
      <c r="S45" s="29"/>
      <c r="T45" s="29"/>
      <c r="U45" s="29"/>
      <c r="V45" s="29"/>
      <c r="W45" s="29"/>
      <c r="X45" s="29"/>
      <c r="Y45" s="29"/>
      <c r="Z45" s="29"/>
      <c r="AA45" s="33"/>
      <c r="AB45" s="29"/>
      <c r="AC45" s="29"/>
      <c r="AD45" s="29"/>
      <c r="AE45" s="29"/>
      <c r="AF45" s="29"/>
      <c r="AG45" s="29"/>
      <c r="AH45" s="29"/>
      <c r="AI45" s="29"/>
      <c r="AJ45" s="29"/>
      <c r="AK45" s="33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P45" s="16"/>
    </row>
    <row r="46" spans="2:69" ht="15">
      <c r="B46" s="14" t="s">
        <v>166</v>
      </c>
      <c r="C46" s="9"/>
      <c r="D46" s="43">
        <v>12089</v>
      </c>
      <c r="E46" s="43"/>
      <c r="F46" s="43">
        <v>12802</v>
      </c>
      <c r="G46" s="43"/>
      <c r="H46" s="43">
        <v>12857</v>
      </c>
      <c r="I46" s="43"/>
      <c r="J46" s="43">
        <v>9061</v>
      </c>
      <c r="K46" s="43"/>
      <c r="L46" s="43">
        <v>10057</v>
      </c>
      <c r="M46" s="46"/>
      <c r="N46" s="43">
        <v>10099</v>
      </c>
      <c r="O46" s="43"/>
      <c r="P46" s="46">
        <v>12609</v>
      </c>
      <c r="Q46" s="43"/>
      <c r="R46" s="46">
        <v>9061</v>
      </c>
      <c r="S46" s="43"/>
      <c r="T46" s="43">
        <v>17117</v>
      </c>
      <c r="U46" s="43"/>
      <c r="V46" s="43">
        <v>11234</v>
      </c>
      <c r="W46" s="43"/>
      <c r="X46" s="43">
        <v>10783</v>
      </c>
      <c r="Y46" s="43"/>
      <c r="Z46" s="43">
        <v>6905</v>
      </c>
      <c r="AA46" s="127"/>
      <c r="AB46" s="43">
        <v>17117</v>
      </c>
      <c r="AC46" s="43"/>
      <c r="AD46" s="43">
        <v>8285</v>
      </c>
      <c r="AE46" s="43"/>
      <c r="AF46" s="43">
        <v>8435</v>
      </c>
      <c r="AG46" s="43"/>
      <c r="AH46" s="43">
        <v>10196</v>
      </c>
      <c r="AI46" s="43"/>
      <c r="AJ46" s="43">
        <v>9506</v>
      </c>
      <c r="AK46" s="127"/>
      <c r="AL46" s="43">
        <v>8285</v>
      </c>
      <c r="AM46" s="43"/>
      <c r="AN46" s="43">
        <v>9243</v>
      </c>
      <c r="AO46" s="43"/>
      <c r="AP46" s="43">
        <v>8126</v>
      </c>
      <c r="AQ46" s="43"/>
      <c r="AR46" s="43">
        <v>9299</v>
      </c>
      <c r="AS46" s="43"/>
      <c r="AT46" s="43">
        <v>16732</v>
      </c>
      <c r="AU46" s="43"/>
      <c r="AV46" s="43">
        <v>9243</v>
      </c>
      <c r="AW46" s="43"/>
      <c r="AX46" s="43">
        <v>11883</v>
      </c>
      <c r="AY46" s="43"/>
      <c r="AZ46" s="43">
        <v>35998</v>
      </c>
      <c r="BA46" s="43"/>
      <c r="BB46" s="43">
        <v>46067</v>
      </c>
      <c r="BC46" s="43"/>
      <c r="BD46" s="43">
        <v>40615</v>
      </c>
      <c r="BE46" s="43"/>
      <c r="BF46" s="43">
        <v>11883</v>
      </c>
      <c r="BG46" s="31"/>
      <c r="BH46" s="43">
        <v>9243.4046877372784</v>
      </c>
      <c r="BI46" s="43"/>
      <c r="BJ46" s="43">
        <v>11883</v>
      </c>
      <c r="BK46" s="31"/>
      <c r="BL46" s="43">
        <v>9243</v>
      </c>
      <c r="BM46" s="43"/>
      <c r="BN46" s="43">
        <v>11883</v>
      </c>
      <c r="BP46" s="16"/>
    </row>
    <row r="47" spans="2:69">
      <c r="B47" s="9" t="s">
        <v>167</v>
      </c>
      <c r="C47" s="9"/>
      <c r="D47" s="13">
        <v>-107</v>
      </c>
      <c r="E47" s="13"/>
      <c r="F47" s="13">
        <v>35</v>
      </c>
      <c r="G47" s="13"/>
      <c r="H47" s="13">
        <v>73</v>
      </c>
      <c r="I47" s="13"/>
      <c r="J47" s="13">
        <v>-14</v>
      </c>
      <c r="K47" s="13"/>
      <c r="L47" s="13">
        <v>11</v>
      </c>
      <c r="M47" s="10"/>
      <c r="N47" s="13">
        <v>-72</v>
      </c>
      <c r="O47" s="13"/>
      <c r="P47" s="10">
        <v>-16</v>
      </c>
      <c r="Q47" s="13"/>
      <c r="R47" s="10">
        <v>-91</v>
      </c>
      <c r="S47" s="13"/>
      <c r="T47" s="13">
        <v>127</v>
      </c>
      <c r="U47" s="13"/>
      <c r="V47" s="13">
        <v>-27</v>
      </c>
      <c r="W47" s="13"/>
      <c r="X47" s="13">
        <v>78</v>
      </c>
      <c r="Y47" s="13"/>
      <c r="Z47" s="13">
        <v>73</v>
      </c>
      <c r="AA47" s="27"/>
      <c r="AB47" s="13">
        <v>251</v>
      </c>
      <c r="AC47" s="13"/>
      <c r="AD47" s="13">
        <v>43</v>
      </c>
      <c r="AE47" s="13"/>
      <c r="AF47" s="13">
        <v>106</v>
      </c>
      <c r="AG47" s="13"/>
      <c r="AH47" s="13">
        <v>107</v>
      </c>
      <c r="AI47" s="13"/>
      <c r="AJ47" s="13">
        <v>-193</v>
      </c>
      <c r="AK47" s="27"/>
      <c r="AL47" s="13">
        <v>62</v>
      </c>
      <c r="AM47" s="13"/>
      <c r="AN47" s="13">
        <v>-142</v>
      </c>
      <c r="AO47" s="13"/>
      <c r="AP47" s="13">
        <v>-228</v>
      </c>
      <c r="AQ47" s="13"/>
      <c r="AR47" s="13">
        <v>189</v>
      </c>
      <c r="AS47" s="13"/>
      <c r="AT47" s="13">
        <v>-136</v>
      </c>
      <c r="AU47" s="13"/>
      <c r="AV47" s="13">
        <v>-317</v>
      </c>
      <c r="AW47" s="13"/>
      <c r="AX47" s="13">
        <v>-26</v>
      </c>
      <c r="AY47" s="13"/>
      <c r="AZ47" s="13">
        <v>76</v>
      </c>
      <c r="BA47" s="13"/>
      <c r="BB47" s="13">
        <v>-136</v>
      </c>
      <c r="BC47" s="13"/>
      <c r="BD47" s="13">
        <v>250</v>
      </c>
      <c r="BE47" s="13"/>
      <c r="BF47" s="13">
        <v>164</v>
      </c>
      <c r="BG47" s="29"/>
      <c r="BH47" s="13">
        <v>-369.90160963203152</v>
      </c>
      <c r="BI47" s="13"/>
      <c r="BJ47" s="13">
        <v>50</v>
      </c>
      <c r="BK47" s="29"/>
      <c r="BL47" s="13">
        <v>-181</v>
      </c>
      <c r="BM47" s="13"/>
      <c r="BN47" s="13">
        <v>-86</v>
      </c>
      <c r="BP47" s="16"/>
    </row>
    <row r="48" spans="2:69" ht="15.75" thickBot="1">
      <c r="B48" s="83" t="s">
        <v>168</v>
      </c>
      <c r="C48" s="129"/>
      <c r="D48" s="85">
        <v>12802</v>
      </c>
      <c r="E48" s="85"/>
      <c r="F48" s="85">
        <v>12857</v>
      </c>
      <c r="G48" s="85"/>
      <c r="H48" s="85">
        <v>9061</v>
      </c>
      <c r="I48" s="85"/>
      <c r="J48" s="85">
        <v>10057</v>
      </c>
      <c r="K48" s="85"/>
      <c r="L48" s="85">
        <v>10099</v>
      </c>
      <c r="M48" s="84"/>
      <c r="N48" s="85">
        <v>12609</v>
      </c>
      <c r="O48" s="85"/>
      <c r="P48" s="84">
        <v>17117</v>
      </c>
      <c r="Q48" s="85"/>
      <c r="R48" s="84">
        <v>17117</v>
      </c>
      <c r="S48" s="85"/>
      <c r="T48" s="85">
        <v>11234</v>
      </c>
      <c r="U48" s="85"/>
      <c r="V48" s="85">
        <v>10783</v>
      </c>
      <c r="W48" s="85"/>
      <c r="X48" s="85">
        <v>6905</v>
      </c>
      <c r="Y48" s="85"/>
      <c r="Z48" s="85">
        <v>8285</v>
      </c>
      <c r="AA48" s="130"/>
      <c r="AB48" s="85">
        <v>8285</v>
      </c>
      <c r="AC48" s="85"/>
      <c r="AD48" s="85">
        <v>8435</v>
      </c>
      <c r="AE48" s="85"/>
      <c r="AF48" s="85">
        <v>10196</v>
      </c>
      <c r="AG48" s="85"/>
      <c r="AH48" s="85">
        <v>9506</v>
      </c>
      <c r="AI48" s="85"/>
      <c r="AJ48" s="85">
        <v>9243</v>
      </c>
      <c r="AK48" s="130"/>
      <c r="AL48" s="85">
        <v>9243</v>
      </c>
      <c r="AM48" s="85"/>
      <c r="AN48" s="85">
        <v>8126</v>
      </c>
      <c r="AO48" s="85"/>
      <c r="AP48" s="85">
        <v>9299</v>
      </c>
      <c r="AQ48" s="85"/>
      <c r="AR48" s="85">
        <v>16732</v>
      </c>
      <c r="AS48" s="85"/>
      <c r="AT48" s="85">
        <v>11883</v>
      </c>
      <c r="AU48" s="85"/>
      <c r="AV48" s="85">
        <v>11883</v>
      </c>
      <c r="AW48" s="85"/>
      <c r="AX48" s="85">
        <v>35998</v>
      </c>
      <c r="AY48" s="85"/>
      <c r="AZ48" s="85">
        <v>46067</v>
      </c>
      <c r="BA48" s="85"/>
      <c r="BB48" s="85">
        <v>40615</v>
      </c>
      <c r="BC48" s="85"/>
      <c r="BD48" s="85">
        <v>61544</v>
      </c>
      <c r="BE48" s="85"/>
      <c r="BF48" s="85">
        <v>61544</v>
      </c>
      <c r="BG48" s="31"/>
      <c r="BH48" s="85">
        <v>9299.0171501142686</v>
      </c>
      <c r="BI48" s="85"/>
      <c r="BJ48" s="85">
        <v>46067</v>
      </c>
      <c r="BK48" s="31"/>
      <c r="BL48" s="85">
        <v>16732</v>
      </c>
      <c r="BM48" s="85"/>
      <c r="BN48" s="85">
        <v>40615</v>
      </c>
      <c r="BP48" s="16"/>
    </row>
    <row r="49" spans="2:68" ht="6" customHeight="1" thickTop="1" thickBot="1">
      <c r="B49" s="131"/>
      <c r="D49" s="31"/>
      <c r="E49" s="31"/>
      <c r="F49" s="31"/>
      <c r="G49" s="31"/>
      <c r="H49" s="31"/>
      <c r="I49" s="31"/>
      <c r="J49" s="31"/>
      <c r="K49" s="31"/>
      <c r="L49" s="31"/>
      <c r="M49" s="32"/>
      <c r="N49" s="31"/>
      <c r="O49" s="31"/>
      <c r="P49" s="32"/>
      <c r="Q49" s="31"/>
      <c r="R49" s="32"/>
      <c r="S49" s="31"/>
      <c r="T49" s="31"/>
      <c r="U49" s="31"/>
      <c r="V49" s="31"/>
      <c r="W49" s="31"/>
      <c r="X49" s="31"/>
      <c r="Y49" s="31"/>
      <c r="Z49" s="31"/>
      <c r="AA49" s="132"/>
      <c r="AB49" s="31"/>
      <c r="AC49" s="31"/>
      <c r="AD49" s="31"/>
      <c r="AE49" s="31"/>
      <c r="AF49" s="31"/>
      <c r="AG49" s="31"/>
      <c r="AH49" s="31"/>
      <c r="AI49" s="31"/>
      <c r="AJ49" s="31"/>
      <c r="AK49" s="132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P49" s="16"/>
    </row>
    <row r="50" spans="2:68" ht="16.5" thickTop="1" thickBot="1">
      <c r="B50" s="133" t="s">
        <v>165</v>
      </c>
      <c r="C50" s="134"/>
      <c r="D50" s="135">
        <v>820</v>
      </c>
      <c r="E50" s="135"/>
      <c r="F50" s="135">
        <v>20</v>
      </c>
      <c r="G50" s="135"/>
      <c r="H50" s="135">
        <v>-3869</v>
      </c>
      <c r="I50" s="135"/>
      <c r="J50" s="135">
        <v>1010</v>
      </c>
      <c r="K50" s="135"/>
      <c r="L50" s="135">
        <v>31</v>
      </c>
      <c r="M50" s="136"/>
      <c r="N50" s="135">
        <v>2582</v>
      </c>
      <c r="O50" s="135"/>
      <c r="P50" s="136">
        <v>4524</v>
      </c>
      <c r="Q50" s="135"/>
      <c r="R50" s="136">
        <v>8147</v>
      </c>
      <c r="S50" s="135"/>
      <c r="T50" s="135">
        <v>-6010</v>
      </c>
      <c r="U50" s="135"/>
      <c r="V50" s="135">
        <v>-424</v>
      </c>
      <c r="W50" s="135"/>
      <c r="X50" s="135">
        <v>-3956</v>
      </c>
      <c r="Y50" s="135"/>
      <c r="Z50" s="135">
        <v>1307</v>
      </c>
      <c r="AA50" s="137"/>
      <c r="AB50" s="135">
        <v>-9083</v>
      </c>
      <c r="AC50" s="135"/>
      <c r="AD50" s="135">
        <v>106</v>
      </c>
      <c r="AE50" s="135"/>
      <c r="AF50" s="135">
        <v>1657</v>
      </c>
      <c r="AG50" s="135"/>
      <c r="AH50" s="135">
        <v>-797</v>
      </c>
      <c r="AI50" s="135"/>
      <c r="AJ50" s="135">
        <v>-70</v>
      </c>
      <c r="AK50" s="137"/>
      <c r="AL50" s="135">
        <v>896</v>
      </c>
      <c r="AM50" s="135"/>
      <c r="AN50" s="135">
        <v>-976</v>
      </c>
      <c r="AO50" s="135"/>
      <c r="AP50" s="135">
        <v>1401</v>
      </c>
      <c r="AQ50" s="135"/>
      <c r="AR50" s="135">
        <v>7245</v>
      </c>
      <c r="AS50" s="135"/>
      <c r="AT50" s="135">
        <v>-4713</v>
      </c>
      <c r="AU50" s="135"/>
      <c r="AV50" s="135">
        <v>2957</v>
      </c>
      <c r="AW50" s="135"/>
      <c r="AX50" s="135">
        <v>24141</v>
      </c>
      <c r="AY50" s="135"/>
      <c r="AZ50" s="135">
        <v>9993</v>
      </c>
      <c r="BA50" s="135"/>
      <c r="BB50" s="135">
        <v>-5315</v>
      </c>
      <c r="BC50" s="135"/>
      <c r="BD50" s="135">
        <v>20678</v>
      </c>
      <c r="BE50" s="135"/>
      <c r="BF50" s="135">
        <v>49497</v>
      </c>
      <c r="BG50" s="31"/>
      <c r="BH50" s="135">
        <v>425.51407200902213</v>
      </c>
      <c r="BI50" s="135"/>
      <c r="BJ50" s="135">
        <v>34134</v>
      </c>
      <c r="BK50" s="31"/>
      <c r="BL50" s="135">
        <v>7670</v>
      </c>
      <c r="BM50" s="135"/>
      <c r="BN50" s="135">
        <v>28819</v>
      </c>
      <c r="BP50" s="16"/>
    </row>
    <row r="51" spans="2:68" ht="6" customHeight="1" thickTop="1">
      <c r="B51" s="3"/>
      <c r="D51" s="31"/>
      <c r="E51" s="31"/>
      <c r="F51" s="31"/>
      <c r="G51" s="49"/>
      <c r="H51" s="31"/>
      <c r="I51" s="31"/>
      <c r="J51" s="31"/>
      <c r="K51" s="31"/>
      <c r="L51" s="31"/>
    </row>
    <row r="52" spans="2:68">
      <c r="B52" s="157" t="s">
        <v>55</v>
      </c>
      <c r="C52" s="157"/>
      <c r="D52" s="48"/>
      <c r="E52" s="48"/>
      <c r="F52" s="48"/>
      <c r="G52" s="48"/>
      <c r="H52" s="48"/>
      <c r="I52" s="48"/>
      <c r="J52" s="48"/>
      <c r="K52" s="48"/>
      <c r="L52" s="48"/>
    </row>
    <row r="53" spans="2:68">
      <c r="B53" s="156" t="s">
        <v>56</v>
      </c>
      <c r="C53" s="156"/>
      <c r="BB53" s="16"/>
      <c r="BD53" s="16"/>
      <c r="BF53" s="16"/>
      <c r="BJ53" s="16"/>
      <c r="BN53" s="16"/>
    </row>
    <row r="55" spans="2:68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</row>
    <row r="56" spans="2:68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</row>
    <row r="57" spans="2:68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</row>
    <row r="58" spans="2:68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</row>
    <row r="59" spans="2:68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</row>
    <row r="60" spans="2:68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</row>
    <row r="61" spans="2:68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</row>
    <row r="62" spans="2:68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</row>
    <row r="63" spans="2:68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</row>
    <row r="64" spans="2:68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</row>
    <row r="65" spans="4:58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</row>
    <row r="66" spans="4:58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</row>
    <row r="67" spans="4:58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</row>
    <row r="68" spans="4:58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</row>
    <row r="69" spans="4:58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</row>
    <row r="70" spans="4:58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</row>
    <row r="71" spans="4:58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</row>
    <row r="72" spans="4:58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</row>
    <row r="73" spans="4:58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</row>
    <row r="74" spans="4:58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</row>
    <row r="75" spans="4:58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</row>
    <row r="76" spans="4:58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</row>
    <row r="77" spans="4:58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</row>
    <row r="78" spans="4:58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</row>
    <row r="79" spans="4:58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</row>
    <row r="80" spans="4:58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</row>
    <row r="81" spans="4:58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</row>
    <row r="82" spans="4:58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</row>
    <row r="83" spans="4:58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</row>
    <row r="84" spans="4:58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</row>
    <row r="85" spans="4:58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</row>
    <row r="86" spans="4:58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</row>
    <row r="87" spans="4:58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</row>
    <row r="88" spans="4:58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</row>
    <row r="89" spans="4:58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</row>
    <row r="90" spans="4:58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</row>
    <row r="91" spans="4:58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</row>
    <row r="92" spans="4:58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</row>
    <row r="93" spans="4:58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</row>
    <row r="94" spans="4:58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</row>
    <row r="95" spans="4:58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</row>
    <row r="96" spans="4:58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</row>
    <row r="97" spans="4:58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</row>
    <row r="98" spans="4:58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</row>
    <row r="99" spans="4:58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</row>
    <row r="100" spans="4:58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</row>
    <row r="101" spans="4:58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</row>
    <row r="102" spans="4:58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</row>
    <row r="103" spans="4:58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</row>
    <row r="104" spans="4:58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</row>
    <row r="105" spans="4:58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</row>
    <row r="106" spans="4:58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</row>
    <row r="107" spans="4:58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</row>
    <row r="108" spans="4:58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</row>
    <row r="109" spans="4:58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</row>
    <row r="110" spans="4:58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</row>
    <row r="111" spans="4:58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</row>
    <row r="112" spans="4:58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</row>
    <row r="113" spans="4:58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</row>
    <row r="114" spans="4:58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</row>
    <row r="115" spans="4:58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</row>
    <row r="116" spans="4:58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</row>
    <row r="117" spans="4:58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</row>
    <row r="118" spans="4:58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</row>
    <row r="119" spans="4:58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</row>
    <row r="120" spans="4:58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</row>
    <row r="121" spans="4:58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</row>
    <row r="122" spans="4:58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</row>
    <row r="123" spans="4:58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</row>
    <row r="124" spans="4:58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</row>
    <row r="125" spans="4:58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</row>
    <row r="126" spans="4:58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</row>
    <row r="127" spans="4:58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</row>
    <row r="128" spans="4:58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</row>
    <row r="129" spans="4:58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</row>
    <row r="130" spans="4:58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</row>
    <row r="131" spans="4:58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</row>
    <row r="132" spans="4:58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</row>
    <row r="133" spans="4:58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</row>
    <row r="134" spans="4:58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</row>
    <row r="135" spans="4:58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</row>
    <row r="136" spans="4:58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</row>
    <row r="137" spans="4:58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</row>
    <row r="138" spans="4:58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</row>
    <row r="139" spans="4:58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</row>
    <row r="140" spans="4:58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</row>
    <row r="141" spans="4:58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</row>
    <row r="142" spans="4:58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</row>
    <row r="143" spans="4:58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</row>
    <row r="144" spans="4:58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</row>
    <row r="145" spans="4:58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</row>
    <row r="146" spans="4:58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</row>
    <row r="147" spans="4:58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</row>
    <row r="148" spans="4:58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</row>
    <row r="149" spans="4:58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</row>
    <row r="150" spans="4:58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</row>
    <row r="151" spans="4:58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</row>
    <row r="152" spans="4:58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</row>
    <row r="153" spans="4:58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</row>
    <row r="154" spans="4:58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</row>
    <row r="155" spans="4:58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</row>
    <row r="156" spans="4:58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</row>
    <row r="157" spans="4:58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</row>
    <row r="158" spans="4:58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</row>
    <row r="159" spans="4:58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</row>
    <row r="160" spans="4:58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</row>
    <row r="161" spans="4:58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</row>
    <row r="162" spans="4:58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</row>
    <row r="163" spans="4:58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</row>
    <row r="164" spans="4:58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</row>
    <row r="165" spans="4:58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</row>
    <row r="166" spans="4:58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</row>
  </sheetData>
  <mergeCells count="1">
    <mergeCell ref="B52:C52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  <headerFooter scaleWithDoc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9DE8"/>
  </sheetPr>
  <dimension ref="B1:AQ8"/>
  <sheetViews>
    <sheetView showGridLines="0" zoomScaleNormal="100" workbookViewId="0">
      <pane ySplit="2" topLeftCell="A3" activePane="bottomLeft" state="frozen"/>
      <selection pane="bottomLeft" activeCell="A2" sqref="A2"/>
      <selection activeCell="A3" sqref="A3"/>
    </sheetView>
  </sheetViews>
  <sheetFormatPr defaultColWidth="11.5703125" defaultRowHeight="15.75"/>
  <cols>
    <col min="1" max="1" width="3" style="24" customWidth="1"/>
    <col min="2" max="2" width="26.5703125" style="24" customWidth="1"/>
    <col min="3" max="3" width="127.85546875" style="24" customWidth="1"/>
    <col min="4" max="16384" width="11.5703125" style="24"/>
  </cols>
  <sheetData>
    <row r="1" spans="2:43" s="23" customFormat="1" ht="67.5" customHeight="1"/>
    <row r="2" spans="2:43">
      <c r="B2" s="114" t="s">
        <v>169</v>
      </c>
      <c r="C2" s="11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2:43" s="23" customFormat="1" ht="6.75" customHeight="1"/>
    <row r="4" spans="2:43" s="23" customFormat="1">
      <c r="B4" s="116" t="s">
        <v>51</v>
      </c>
      <c r="C4" s="117" t="s">
        <v>170</v>
      </c>
      <c r="D4" s="118"/>
      <c r="E4" s="118"/>
    </row>
    <row r="5" spans="2:43" s="23" customFormat="1">
      <c r="B5" s="116" t="s">
        <v>49</v>
      </c>
      <c r="C5" s="117" t="s">
        <v>171</v>
      </c>
      <c r="D5" s="118"/>
      <c r="E5" s="118"/>
    </row>
    <row r="6" spans="2:43" s="23" customFormat="1" ht="15.75" customHeight="1">
      <c r="B6" s="116" t="s">
        <v>54</v>
      </c>
      <c r="C6" s="117" t="s">
        <v>172</v>
      </c>
      <c r="D6" s="118"/>
      <c r="E6" s="118"/>
    </row>
    <row r="7" spans="2:43" s="23" customFormat="1">
      <c r="B7" s="116" t="s">
        <v>60</v>
      </c>
      <c r="C7" s="117" t="s">
        <v>173</v>
      </c>
      <c r="D7" s="118"/>
      <c r="E7" s="118"/>
    </row>
    <row r="8" spans="2:43" s="23" customFormat="1">
      <c r="B8" s="116"/>
      <c r="C8" s="117"/>
      <c r="D8" s="118"/>
      <c r="E8" s="118"/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scaleWithDoc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21D0CE7572A2438858D4B9246AB5CE" ma:contentTypeVersion="6" ma:contentTypeDescription="Ein neues Dokument erstellen." ma:contentTypeScope="" ma:versionID="65ce5b560baf50a0c84a7013d8d58383">
  <xsd:schema xmlns:xsd="http://www.w3.org/2001/XMLSchema" xmlns:xs="http://www.w3.org/2001/XMLSchema" xmlns:p="http://schemas.microsoft.com/office/2006/metadata/properties" xmlns:ns2="bbafa816-b1c9-4bb2-a5f8-f5837fd39e09" targetNamespace="http://schemas.microsoft.com/office/2006/metadata/properties" ma:root="true" ma:fieldsID="1559a13008069f41ad4139f6786f6412" ns2:_="">
    <xsd:import namespace="bbafa816-b1c9-4bb2-a5f8-f5837fd39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fa816-b1c9-4bb2-a5f8-f5837fd3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2E622-23EF-4EF2-B9A5-7FCEBFD83D1A}"/>
</file>

<file path=customXml/itemProps2.xml><?xml version="1.0" encoding="utf-8"?>
<ds:datastoreItem xmlns:ds="http://schemas.openxmlformats.org/officeDocument/2006/customXml" ds:itemID="{805F6140-2580-4E77-9FA1-199A5B1C6CA1}"/>
</file>

<file path=customXml/itemProps3.xml><?xml version="1.0" encoding="utf-8"?>
<ds:datastoreItem xmlns:ds="http://schemas.openxmlformats.org/officeDocument/2006/customXml" ds:itemID="{5C0535A1-C830-4237-9865-470BE9F39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Alzchem - Financials KPI</dc:title>
  <dc:subject>Alzchem - Financials KPI</dc:subject>
  <dc:creator/>
  <cp:keywords/>
  <dc:description/>
  <cp:lastModifiedBy>Anna Goetzinger</cp:lastModifiedBy>
  <cp:revision/>
  <dcterms:created xsi:type="dcterms:W3CDTF">2021-08-03T14:39:18Z</dcterms:created>
  <dcterms:modified xsi:type="dcterms:W3CDTF">2025-02-26T15:56:38Z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0x010100A221D0CE7572A2438858D4B9246AB5CE</vt:lpwstr>
  </property>
</Properties>
</file>